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Trang tính1" sheetId="1" r:id="rId1"/>
  </sheets>
  <calcPr calcId="144525"/>
</workbook>
</file>

<file path=xl/sharedStrings.xml><?xml version="1.0" encoding="utf-8"?>
<sst xmlns="http://schemas.openxmlformats.org/spreadsheetml/2006/main" count="230" uniqueCount="130">
  <si>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</si>
  <si>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@</t>
  </si>
  <si>
    <t>CÔNG KHAI SỐ LIỆU TIÊM VẮC XIN PHÒNG COVID-19 CHO CBQL-GV-NV VÀ  HỌC SINH TỪ 5 TUỔI ĐẾN DƯỚI 18 TUỔI
 NĂM HỌC 2022-2023</t>
  </si>
  <si>
    <t xml:space="preserve">                                                                                                                  </t>
  </si>
  <si>
    <t>STT</t>
  </si>
  <si>
    <t>TRƯỜNG</t>
  </si>
  <si>
    <t>BẬC HỌC
 (MN, TH, THCS, THPT, CB, GDTX)</t>
  </si>
  <si>
    <t>THÀNH PHỐ, QUẬN, HUYỆN</t>
  </si>
  <si>
    <t>Cán bộ - Giáo viên - Nhân viên</t>
  </si>
  <si>
    <t>Học sinh từ 5 đến dưới 12 tuổi</t>
  </si>
  <si>
    <t>Học sinh từ 12 đến dưới 18 tuổi</t>
  </si>
  <si>
    <t>Ngày cập nhật số liệu</t>
  </si>
  <si>
    <t>Tổng
 CB-GV-NV</t>
  </si>
  <si>
    <t>Tổng CB-GV-NV đã tiêm mũi 1</t>
  </si>
  <si>
    <t>Tổng CB-GV-NV đã tiêm mũi 2</t>
  </si>
  <si>
    <t>Tổng CB-GV-NV đã tiêm mũi 3</t>
  </si>
  <si>
    <t>Tổng CB-GV-NV đã tiêm mũi 4</t>
  </si>
  <si>
    <t>Số lượng đang lên lịch tiêm trong tháng hiện tại</t>
  </si>
  <si>
    <t>Tổng học sinh</t>
  </si>
  <si>
    <t>Tổng học sinh đã tiêm mũi 1</t>
  </si>
  <si>
    <t>Tổng học sinh đã tiêm mũi 2</t>
  </si>
  <si>
    <t>Tổng học sinh đã tiêm mũi 3</t>
  </si>
  <si>
    <t>Tổng cả ngành</t>
  </si>
  <si>
    <t>QUẬN 10</t>
  </si>
  <si>
    <t>Mầm non</t>
  </si>
  <si>
    <t>Mầm non 19/5</t>
  </si>
  <si>
    <t>Mầm non 2/9</t>
  </si>
  <si>
    <t>MN Măng non I</t>
  </si>
  <si>
    <t>MN Măng non II</t>
  </si>
  <si>
    <t>MN Măng non III</t>
  </si>
  <si>
    <t>MN Phường 1</t>
  </si>
  <si>
    <t>MN Phường 2</t>
  </si>
  <si>
    <t>MN Phường 3</t>
  </si>
  <si>
    <t>MN Phường 5</t>
  </si>
  <si>
    <t>MN Phường 6</t>
  </si>
  <si>
    <t>MN Phường 7</t>
  </si>
  <si>
    <t>MN Phường 8</t>
  </si>
  <si>
    <t>MN Phường 9</t>
  </si>
  <si>
    <t>MN Phường 10</t>
  </si>
  <si>
    <t>MN Phường 11</t>
  </si>
  <si>
    <t>MN Phường 13</t>
  </si>
  <si>
    <t>MN Phường 14</t>
  </si>
  <si>
    <t>MN Phường 15A</t>
  </si>
  <si>
    <t>MN Phường 15B</t>
  </si>
  <si>
    <t>28/10/2022</t>
  </si>
  <si>
    <t>MN Khải Tâm</t>
  </si>
  <si>
    <t>MN Sài Gòn Sáng Tạo</t>
  </si>
  <si>
    <t>MN Lan Anh</t>
  </si>
  <si>
    <t>MN Niềm Tin Việt</t>
  </si>
  <si>
    <t>MG Thanh Tâm</t>
  </si>
  <si>
    <t>MN12A</t>
  </si>
  <si>
    <t>MN Con Mèo Vàng</t>
  </si>
  <si>
    <t>MN Việt Úc</t>
  </si>
  <si>
    <t>MN Ánh Sao</t>
  </si>
  <si>
    <t>MN Vạn An</t>
  </si>
  <si>
    <t>MN Sóc Nâu</t>
  </si>
  <si>
    <t>MN Bình Minh</t>
  </si>
  <si>
    <t>MN Ngôi Sao Việt</t>
  </si>
  <si>
    <t>MN Vườn Ươm Tương Lai</t>
  </si>
  <si>
    <t>MN Yêu Con</t>
  </si>
  <si>
    <t>MN Tương Lai</t>
  </si>
  <si>
    <t>MN Thành Phố Tuổi Thơ</t>
  </si>
  <si>
    <t>MN Anh Nhi Hạnh</t>
  </si>
  <si>
    <t>MN Chuồn chuồn Kim</t>
  </si>
  <si>
    <t>MN Gbolal Ecokids</t>
  </si>
  <si>
    <t>Lớp MG 12B</t>
  </si>
  <si>
    <t>Lớp Vườn Thiên Thần</t>
  </si>
  <si>
    <t>Nhóm trẻ Minh Khuê</t>
  </si>
  <si>
    <t>Nhóm trẻ Sao Việt Mỹ</t>
  </si>
  <si>
    <t>Nhóm trẻ Khủng Long Con</t>
  </si>
  <si>
    <t>Mầm non Thực Hành</t>
  </si>
  <si>
    <t>Tiểu học</t>
  </si>
  <si>
    <t>TH Hồ Thị Kỷ</t>
  </si>
  <si>
    <t>TH Trương Định</t>
  </si>
  <si>
    <t>TH Trần Nhân Tôn</t>
  </si>
  <si>
    <t>TH Trần Quang Cơ</t>
  </si>
  <si>
    <t>TH Nguyễn Chí Thanh</t>
  </si>
  <si>
    <t>TH Dương Minh Châu</t>
  </si>
  <si>
    <t>TH Trần Văn Kiểu</t>
  </si>
  <si>
    <t>TH Nhật Tảo</t>
  </si>
  <si>
    <t>TH Điện Biên</t>
  </si>
  <si>
    <t>TH Thiên Hộ Dương</t>
  </si>
  <si>
    <t>TH Triệu Thị Trinh</t>
  </si>
  <si>
    <t>TH Hoàng Diệu</t>
  </si>
  <si>
    <t>TH Lê Thị Riêng</t>
  </si>
  <si>
    <t>TH Lê Đình Chinh</t>
  </si>
  <si>
    <t>TH Võ Trường Toản</t>
  </si>
  <si>
    <t>TH Bắc Hải</t>
  </si>
  <si>
    <t>TH Tô Hiến Thành</t>
  </si>
  <si>
    <t>TH Quốc Tế Á Châu</t>
  </si>
  <si>
    <t>TH Quốc Tế Việt Úc</t>
  </si>
  <si>
    <t>THCS</t>
  </si>
  <si>
    <t>THCS Cách Mạng Tháng Tám</t>
  </si>
  <si>
    <t>THCS Nguyễn Văn Tố</t>
  </si>
  <si>
    <t>80</t>
  </si>
  <si>
    <t>60</t>
  </si>
  <si>
    <t>350</t>
  </si>
  <si>
    <t>165</t>
  </si>
  <si>
    <t>130</t>
  </si>
  <si>
    <t>785</t>
  </si>
  <si>
    <t>725</t>
  </si>
  <si>
    <t>654</t>
  </si>
  <si>
    <t>210</t>
  </si>
  <si>
    <t>THCS Lạc Hồng</t>
  </si>
  <si>
    <t>THCS Trần Phú</t>
  </si>
  <si>
    <t>THCS Hoàng Văn Thụ</t>
  </si>
  <si>
    <t>THCS Nguyễn Tri Phương</t>
  </si>
  <si>
    <t>THCS Hòa Hưng</t>
  </si>
  <si>
    <t>TH, THCS Pennschool</t>
  </si>
  <si>
    <t>THCS Sương Nguyệt Anh</t>
  </si>
  <si>
    <t>THCS Diên Hồng</t>
  </si>
  <si>
    <t>THCS,THPT Quốc Tế Việt Úc</t>
  </si>
  <si>
    <t>THCS Quốc Tế Á Châu</t>
  </si>
  <si>
    <t>THPT</t>
  </si>
  <si>
    <t>THPT Sương Nguyệt Anh</t>
  </si>
  <si>
    <t>THPT Diên Hồng</t>
  </si>
  <si>
    <t>THPT Hòa Bình</t>
  </si>
  <si>
    <t>THPT Quốc Tế Việt Úc</t>
  </si>
  <si>
    <t>THPT Quốc Tế Á Châu</t>
  </si>
  <si>
    <t>THPT Vạn Hạnh</t>
  </si>
  <si>
    <t>THPT Duy Tân</t>
  </si>
  <si>
    <t>THPT Nguyễn Du</t>
  </si>
  <si>
    <t>THPT Nguyễn Khuyến</t>
  </si>
  <si>
    <t>THPT Nguyễn An Ninh</t>
  </si>
  <si>
    <t>Chuyên biệt</t>
  </si>
  <si>
    <t>PTĐB Nguyễn Đình Chiểu</t>
  </si>
  <si>
    <t>Chuyên biệt Quận 10</t>
  </si>
  <si>
    <t>Chuyên biệt Ước Mơ</t>
  </si>
  <si>
    <t>GDTX</t>
  </si>
  <si>
    <t>TT GDNN-GDTX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</si>
</sst>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  <numFmt numFmtId="178" formatCode="d/m/yyyy"/>
    <numFmt numFmtId="44" formatCode="_(&quot;$&quot;* #,##0.00_);_(&quot;$&quot;* \(#,##0.00\);_(&quot;$&quot;* &quot;-&quot;??_);_(@_)"/>
  </numFmts>
  <fonts count="47">
    <font>
      <sz val="10"/>
      <color rgb="FF000000"/>
      <name val="Arial"/>
      <charset val="134"/>
      <scheme val="minor"/>
    </font>
    <font>
      <b/>
      <sz val="11"/>
      <color rgb="FFFF5722"/>
      <name val="&quot;\&quot;Times New Roman\&quot;&quot;"/>
      <charset val="134"/>
    </font>
    <font>
      <sz val="10"/>
      <color rgb="FF000000"/>
      <name val="Arial"/>
      <charset val="134"/>
    </font>
    <font>
      <b/>
      <sz val="14"/>
      <color rgb="FFEA4335"/>
      <name val="&quot;\&quot;Times New Roman\&quot;&quot;"/>
      <charset val="134"/>
    </font>
    <font>
      <b/>
      <i/>
      <sz val="12"/>
      <color rgb="FF073763"/>
      <name val="&quot;\&quot;Times New Roman\&quot;&quot;"/>
      <charset val="134"/>
    </font>
    <font>
      <b/>
      <sz val="12"/>
      <color rgb="FF073763"/>
      <name val="&quot;\&quot;Times New Roman\&quot;&quot;"/>
      <charset val="134"/>
    </font>
    <font>
      <sz val="10"/>
      <name val="Arial"/>
      <charset val="134"/>
    </font>
    <font>
      <sz val="12"/>
      <color rgb="FF073763"/>
      <name val="&quot;\&quot;Times New Roman\&quot;&quot;"/>
      <charset val="134"/>
    </font>
    <font>
      <b/>
      <sz val="18"/>
      <color rgb="FFFF00FF"/>
      <name val="&quot;\&quot;\\\&quot;Times New Roman\\\&quot;\&quot;&quot;"/>
      <charset val="134"/>
    </font>
    <font>
      <b/>
      <sz val="18"/>
      <color rgb="FFFF00FF"/>
      <name val="Arial"/>
      <charset val="134"/>
    </font>
    <font>
      <b/>
      <sz val="14"/>
      <color rgb="FF000000"/>
      <name val="&quot;\&quot;Times New Roman\&quot;&quot;"/>
      <charset val="134"/>
    </font>
    <font>
      <b/>
      <sz val="14"/>
      <color rgb="FFEA4335"/>
      <name val="Arial"/>
      <charset val="134"/>
    </font>
    <font>
      <sz val="12"/>
      <color rgb="FF000000"/>
      <name val="&quot;\&quot;Times New Roman\&quot;&quot;"/>
      <charset val="134"/>
    </font>
    <font>
      <sz val="12"/>
      <color rgb="FF000000"/>
      <name val="Arial"/>
      <charset val="134"/>
    </font>
    <font>
      <b/>
      <sz val="12"/>
      <color rgb="FFFF0000"/>
      <name val="Arial"/>
      <charset val="134"/>
    </font>
    <font>
      <sz val="12"/>
      <color theme="1"/>
      <name val="Arial"/>
      <charset val="134"/>
    </font>
    <font>
      <sz val="10"/>
      <color theme="1"/>
      <name val="Arial"/>
      <charset val="134"/>
    </font>
    <font>
      <b/>
      <sz val="12"/>
      <color rgb="FF000000"/>
      <name val="&quot;\&quot;Times New Roman\&quot;&quot;"/>
      <charset val="134"/>
    </font>
    <font>
      <b/>
      <sz val="12"/>
      <color rgb="FFEA4335"/>
      <name val="&quot;\&quot;Times New Roman\&quot;&quot;"/>
      <charset val="134"/>
    </font>
    <font>
      <sz val="11"/>
      <color rgb="FF000000"/>
      <name val="Arial"/>
      <charset val="134"/>
    </font>
    <font>
      <sz val="10"/>
      <color theme="1"/>
      <name val="Arial"/>
      <charset val="134"/>
      <scheme val="minor"/>
    </font>
    <font>
      <sz val="11"/>
      <color rgb="FF000000"/>
      <name val="&quot;\&quot;\\\&quot;Times New Roman\\\&quot;\&quot;&quot;"/>
      <charset val="134"/>
    </font>
    <font>
      <i/>
      <sz val="12"/>
      <color rgb="FF000000"/>
      <name val="&quot;\&quot;Times New Roman\&quot;&quot;"/>
      <charset val="134"/>
    </font>
    <font>
      <b/>
      <sz val="10"/>
      <color rgb="FF000000"/>
      <name val="Arial"/>
      <charset val="134"/>
    </font>
    <font>
      <b/>
      <sz val="14"/>
      <color rgb="FF000000"/>
      <name val="Arial"/>
      <charset val="134"/>
    </font>
    <font>
      <sz val="11"/>
      <color rgb="FF000000"/>
      <name val="&quot;Times New Roman&quot;"/>
      <charset val="134"/>
    </font>
    <font>
      <sz val="9"/>
      <color rgb="FF000000"/>
      <name val="Calibri"/>
      <charset val="134"/>
    </font>
    <font>
      <sz val="11"/>
      <color theme="0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theme="6"/>
        <bgColor theme="6"/>
      </patternFill>
    </fill>
    <fill>
      <patternFill patternType="solid">
        <fgColor rgb="FFFF5722"/>
        <bgColor rgb="FFFF5722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theme="0"/>
      </patternFill>
    </fill>
    <fill>
      <patternFill patternType="solid">
        <fgColor rgb="FFF1C232"/>
        <bgColor rgb="FFF1C232"/>
      </patternFill>
    </fill>
    <fill>
      <patternFill patternType="solid">
        <fgColor theme="0"/>
        <bgColor rgb="FFFFFF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30" fillId="19" borderId="0" applyNumberFormat="0" applyBorder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176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9" fillId="25" borderId="11" applyNumberFormat="0" applyFon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31" borderId="13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2" fillId="29" borderId="14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0" fillId="29" borderId="13" applyNumberFormat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</cellStyleXfs>
  <cellXfs count="101">
    <xf numFmtId="0" fontId="0" fillId="0" borderId="0" xfId="0" applyFont="1" applyAlignment="1"/>
    <xf numFmtId="0" fontId="0" fillId="2" borderId="0" xfId="0" applyFont="1" applyFill="1" applyAlignment="1"/>
    <xf numFmtId="0" fontId="1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6" fillId="0" borderId="6" xfId="0" applyFont="1" applyBorder="1"/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6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/>
    <xf numFmtId="0" fontId="12" fillId="0" borderId="5" xfId="0" applyFont="1" applyBorder="1" applyAlignment="1">
      <alignment horizont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" fillId="5" borderId="0" xfId="0" applyFont="1" applyFill="1" applyAlignment="1"/>
    <xf numFmtId="0" fontId="2" fillId="6" borderId="0" xfId="0" applyFont="1" applyFill="1" applyAlignment="1"/>
    <xf numFmtId="0" fontId="6" fillId="0" borderId="6" xfId="0" applyFont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20" fillId="0" borderId="0" xfId="0" applyFont="1" applyAlignment="1"/>
    <xf numFmtId="0" fontId="5" fillId="7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78" fontId="2" fillId="4" borderId="7" xfId="0" applyNumberFormat="1" applyFont="1" applyFill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12" fillId="8" borderId="5" xfId="0" applyFont="1" applyFill="1" applyBorder="1" applyAlignment="1"/>
    <xf numFmtId="0" fontId="12" fillId="8" borderId="5" xfId="0" applyFont="1" applyFill="1" applyBorder="1" applyAlignment="1">
      <alignment horizont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/>
    </xf>
    <xf numFmtId="0" fontId="15" fillId="4" borderId="5" xfId="0" applyFont="1" applyFill="1" applyBorder="1" applyAlignment="1"/>
    <xf numFmtId="0" fontId="12" fillId="4" borderId="5" xfId="0" applyFont="1" applyFill="1" applyBorder="1" applyAlignment="1">
      <alignment horizontal="center" wrapText="1"/>
    </xf>
    <xf numFmtId="0" fontId="12" fillId="9" borderId="5" xfId="0" applyFont="1" applyFill="1" applyBorder="1" applyAlignment="1">
      <alignment horizontal="center"/>
    </xf>
    <xf numFmtId="0" fontId="12" fillId="9" borderId="5" xfId="0" applyFont="1" applyFill="1" applyBorder="1" applyAlignment="1"/>
    <xf numFmtId="0" fontId="12" fillId="9" borderId="5" xfId="0" applyFont="1" applyFill="1" applyBorder="1" applyAlignment="1">
      <alignment horizontal="center" wrapText="1"/>
    </xf>
    <xf numFmtId="0" fontId="13" fillId="9" borderId="5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/>
    <xf numFmtId="0" fontId="22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25" fillId="4" borderId="5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0" fillId="5" borderId="0" xfId="0" applyFont="1" applyFill="1"/>
    <xf numFmtId="0" fontId="20" fillId="6" borderId="0" xfId="0" applyFont="1" applyFill="1"/>
    <xf numFmtId="178" fontId="2" fillId="11" borderId="7" xfId="0" applyNumberFormat="1" applyFont="1" applyFill="1" applyBorder="1" applyAlignment="1">
      <alignment horizontal="center" vertical="center"/>
    </xf>
    <xf numFmtId="0" fontId="20" fillId="4" borderId="0" xfId="0" applyFont="1" applyFill="1"/>
    <xf numFmtId="178" fontId="2" fillId="0" borderId="4" xfId="0" applyNumberFormat="1" applyFont="1" applyBorder="1" applyAlignment="1">
      <alignment horizontal="center" vertical="center"/>
    </xf>
    <xf numFmtId="178" fontId="2" fillId="9" borderId="7" xfId="0" applyNumberFormat="1" applyFont="1" applyFill="1" applyBorder="1" applyAlignment="1">
      <alignment horizontal="center" vertical="center"/>
    </xf>
    <xf numFmtId="0" fontId="20" fillId="9" borderId="0" xfId="0" applyFont="1" applyFill="1"/>
    <xf numFmtId="0" fontId="14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/>
    <xf numFmtId="178" fontId="2" fillId="0" borderId="8" xfId="0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" fillId="4" borderId="7" xfId="0" applyFont="1" applyFill="1" applyBorder="1" applyAlignment="1" quotePrefix="1">
      <alignment horizontal="center" vertical="center"/>
    </xf>
    <xf numFmtId="0" fontId="2" fillId="0" borderId="7" xfId="0" applyFont="1" applyBorder="1" applyAlignment="1" quotePrefix="1">
      <alignment horizontal="center" vertical="center"/>
    </xf>
    <xf numFmtId="0" fontId="13" fillId="0" borderId="5" xfId="0" applyFont="1" applyBorder="1" applyAlignment="1" quotePrefix="1">
      <alignment horizontal="center" vertical="center"/>
    </xf>
    <xf numFmtId="0" fontId="2" fillId="0" borderId="5" xfId="0" applyFont="1" applyBorder="1" applyAlignment="1" quotePrefix="1">
      <alignment horizontal="center" vertical="center"/>
    </xf>
    <xf numFmtId="0" fontId="13" fillId="5" borderId="5" xfId="0" applyFont="1" applyFill="1" applyBorder="1" applyAlignment="1" quotePrefix="1">
      <alignment horizontal="center" vertical="center"/>
    </xf>
    <xf numFmtId="0" fontId="2" fillId="6" borderId="5" xfId="0" applyFont="1" applyFill="1" applyBorder="1" applyAlignment="1" quotePrefix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1000"/>
  <sheetViews>
    <sheetView tabSelected="1" workbookViewId="0">
      <pane ySplit="7" topLeftCell="A75" activePane="bottomLeft" state="frozen"/>
      <selection/>
      <selection pane="bottomLeft" activeCell="I78" sqref="I78"/>
    </sheetView>
  </sheetViews>
  <sheetFormatPr defaultColWidth="12.5714285714286" defaultRowHeight="15.75" customHeight="1"/>
  <cols>
    <col min="1" max="1" width="6.14285714285714" customWidth="1"/>
    <col min="2" max="2" width="29.2857142857143" customWidth="1"/>
    <col min="3" max="3" width="11.1428571428571" customWidth="1"/>
    <col min="4" max="4" width="14.4285714285714" customWidth="1"/>
  </cols>
  <sheetData>
    <row r="1" ht="15" spans="1:21">
      <c r="A1" s="2" t="s">
        <v>0</v>
      </c>
      <c r="C1" s="3"/>
      <c r="D1" s="4"/>
      <c r="E1" s="5"/>
      <c r="F1" s="5"/>
      <c r="G1" s="5"/>
      <c r="H1" s="5"/>
      <c r="I1" s="5"/>
      <c r="J1" s="5"/>
      <c r="K1" s="37"/>
      <c r="L1" s="5"/>
      <c r="M1" s="5"/>
      <c r="N1" s="5"/>
      <c r="O1" s="38"/>
      <c r="P1" s="5"/>
      <c r="Q1" s="5"/>
      <c r="R1" s="5"/>
      <c r="S1" s="5"/>
      <c r="T1" s="5"/>
      <c r="U1" s="51" t="s">
        <v>1</v>
      </c>
    </row>
    <row r="2" ht="18" spans="1:1">
      <c r="A2" s="6" t="s">
        <v>2</v>
      </c>
    </row>
    <row r="3" spans="1:20">
      <c r="A3" s="7" t="s">
        <v>3</v>
      </c>
      <c r="E3" s="5"/>
      <c r="F3" s="5"/>
      <c r="G3" s="5"/>
      <c r="H3" s="5"/>
      <c r="I3" s="5"/>
      <c r="J3" s="5"/>
      <c r="K3" s="37"/>
      <c r="L3" s="5"/>
      <c r="M3" s="5"/>
      <c r="N3" s="5"/>
      <c r="O3" s="38"/>
      <c r="P3" s="5"/>
      <c r="Q3" s="5"/>
      <c r="R3" s="5"/>
      <c r="S3" s="5"/>
      <c r="T3" s="5"/>
    </row>
    <row r="4" spans="1:20">
      <c r="A4" s="8" t="s">
        <v>4</v>
      </c>
      <c r="B4" s="8" t="s">
        <v>5</v>
      </c>
      <c r="C4" s="9" t="s">
        <v>6</v>
      </c>
      <c r="D4" s="9" t="s">
        <v>7</v>
      </c>
      <c r="E4" s="10" t="s">
        <v>8</v>
      </c>
      <c r="F4" s="11"/>
      <c r="G4" s="11"/>
      <c r="H4" s="11"/>
      <c r="I4" s="11"/>
      <c r="J4" s="39"/>
      <c r="K4" s="40" t="s">
        <v>9</v>
      </c>
      <c r="L4" s="11"/>
      <c r="M4" s="11"/>
      <c r="N4" s="39"/>
      <c r="O4" s="41" t="s">
        <v>10</v>
      </c>
      <c r="P4" s="11"/>
      <c r="Q4" s="11"/>
      <c r="R4" s="11"/>
      <c r="S4" s="39"/>
      <c r="T4" s="52" t="s">
        <v>11</v>
      </c>
    </row>
    <row r="5" ht="93" customHeight="1" spans="1:26">
      <c r="A5" s="12"/>
      <c r="B5" s="12"/>
      <c r="C5" s="12"/>
      <c r="D5" s="13"/>
      <c r="E5" s="14" t="s">
        <v>12</v>
      </c>
      <c r="F5" s="15" t="s">
        <v>13</v>
      </c>
      <c r="G5" s="15" t="s">
        <v>14</v>
      </c>
      <c r="H5" s="15" t="s">
        <v>15</v>
      </c>
      <c r="I5" s="15" t="s">
        <v>16</v>
      </c>
      <c r="J5" s="42" t="s">
        <v>17</v>
      </c>
      <c r="K5" s="43" t="s">
        <v>18</v>
      </c>
      <c r="L5" s="15" t="s">
        <v>19</v>
      </c>
      <c r="M5" s="15" t="s">
        <v>20</v>
      </c>
      <c r="N5" s="42" t="s">
        <v>17</v>
      </c>
      <c r="O5" s="44" t="s">
        <v>18</v>
      </c>
      <c r="P5" s="15" t="s">
        <v>19</v>
      </c>
      <c r="Q5" s="15" t="s">
        <v>20</v>
      </c>
      <c r="R5" s="15" t="s">
        <v>21</v>
      </c>
      <c r="S5" s="42" t="s">
        <v>17</v>
      </c>
      <c r="T5" s="13"/>
      <c r="U5" s="53"/>
      <c r="V5" s="53"/>
      <c r="W5" s="53"/>
      <c r="X5" s="53"/>
      <c r="Y5" s="53"/>
      <c r="Z5" s="53"/>
    </row>
    <row r="6" ht="46.5" spans="1:20">
      <c r="A6" s="16" t="s">
        <v>22</v>
      </c>
      <c r="B6" s="17"/>
      <c r="C6" s="18"/>
      <c r="D6" s="19" t="s">
        <v>23</v>
      </c>
      <c r="E6" s="20">
        <f t="shared" ref="E6:S6" si="0">E7+E53+E73+E86+E97+E101</f>
        <v>4180</v>
      </c>
      <c r="F6" s="20">
        <f t="shared" si="0"/>
        <v>4170</v>
      </c>
      <c r="G6" s="20">
        <f t="shared" si="0"/>
        <v>4167</v>
      </c>
      <c r="H6" s="20">
        <f t="shared" si="0"/>
        <v>3738</v>
      </c>
      <c r="I6" s="20">
        <f t="shared" si="0"/>
        <v>2345</v>
      </c>
      <c r="J6" s="20">
        <f t="shared" si="0"/>
        <v>74</v>
      </c>
      <c r="K6" s="20">
        <f t="shared" si="0"/>
        <v>21016</v>
      </c>
      <c r="L6" s="20">
        <f t="shared" si="0"/>
        <v>8095</v>
      </c>
      <c r="M6" s="20">
        <f t="shared" si="0"/>
        <v>5516</v>
      </c>
      <c r="N6" s="20">
        <f t="shared" si="0"/>
        <v>1267</v>
      </c>
      <c r="O6" s="20">
        <f t="shared" si="0"/>
        <v>16849</v>
      </c>
      <c r="P6" s="20">
        <f t="shared" si="0"/>
        <v>14867</v>
      </c>
      <c r="Q6" s="20">
        <f t="shared" si="0"/>
        <v>14970</v>
      </c>
      <c r="R6" s="20">
        <f t="shared" si="0"/>
        <v>5678</v>
      </c>
      <c r="S6" s="20">
        <f t="shared" si="0"/>
        <v>333</v>
      </c>
      <c r="T6" s="54"/>
    </row>
    <row r="7" ht="18" spans="1:20">
      <c r="A7" s="21" t="s">
        <v>24</v>
      </c>
      <c r="B7" s="22"/>
      <c r="C7" s="17"/>
      <c r="D7" s="23"/>
      <c r="E7" s="24">
        <f t="shared" ref="E7:S7" si="1">SUM(E8:E52)</f>
        <v>1246</v>
      </c>
      <c r="F7" s="24">
        <f t="shared" si="1"/>
        <v>1242</v>
      </c>
      <c r="G7" s="24">
        <f t="shared" si="1"/>
        <v>1240</v>
      </c>
      <c r="H7" s="24">
        <f t="shared" si="1"/>
        <v>1191</v>
      </c>
      <c r="I7" s="24">
        <f t="shared" si="1"/>
        <v>724</v>
      </c>
      <c r="J7" s="24">
        <f t="shared" si="1"/>
        <v>21</v>
      </c>
      <c r="K7" s="24">
        <f t="shared" si="1"/>
        <v>1839</v>
      </c>
      <c r="L7" s="24">
        <f t="shared" si="1"/>
        <v>162</v>
      </c>
      <c r="M7" s="24">
        <f t="shared" si="1"/>
        <v>52</v>
      </c>
      <c r="N7" s="24">
        <f t="shared" si="1"/>
        <v>374</v>
      </c>
      <c r="O7" s="24">
        <f t="shared" si="1"/>
        <v>0</v>
      </c>
      <c r="P7" s="24">
        <f t="shared" si="1"/>
        <v>0</v>
      </c>
      <c r="Q7" s="24">
        <f t="shared" si="1"/>
        <v>0</v>
      </c>
      <c r="R7" s="24">
        <f t="shared" si="1"/>
        <v>0</v>
      </c>
      <c r="S7" s="24">
        <f t="shared" si="1"/>
        <v>0</v>
      </c>
      <c r="T7" s="54"/>
    </row>
    <row r="8" ht="15" spans="1:20">
      <c r="A8" s="25">
        <v>1</v>
      </c>
      <c r="B8" s="26" t="s">
        <v>25</v>
      </c>
      <c r="C8" s="27" t="s">
        <v>24</v>
      </c>
      <c r="D8" s="28">
        <v>10</v>
      </c>
      <c r="E8" s="29">
        <v>52</v>
      </c>
      <c r="F8" s="29">
        <v>52</v>
      </c>
      <c r="G8" s="29">
        <v>52</v>
      </c>
      <c r="H8" s="30">
        <v>50</v>
      </c>
      <c r="I8" s="30">
        <v>34</v>
      </c>
      <c r="J8" s="29">
        <v>0</v>
      </c>
      <c r="K8" s="45">
        <v>118</v>
      </c>
      <c r="L8" s="30">
        <v>12</v>
      </c>
      <c r="M8" s="30">
        <v>5</v>
      </c>
      <c r="N8" s="30">
        <v>23</v>
      </c>
      <c r="O8" s="46"/>
      <c r="P8" s="30"/>
      <c r="Q8" s="30"/>
      <c r="R8" s="30"/>
      <c r="S8" s="30"/>
      <c r="T8" s="55">
        <v>44860</v>
      </c>
    </row>
    <row r="9" ht="15" spans="1:20">
      <c r="A9" s="25">
        <v>2</v>
      </c>
      <c r="B9" s="26" t="s">
        <v>26</v>
      </c>
      <c r="C9" s="27" t="s">
        <v>24</v>
      </c>
      <c r="D9" s="28">
        <v>10</v>
      </c>
      <c r="E9" s="29">
        <v>32</v>
      </c>
      <c r="F9" s="31">
        <v>32</v>
      </c>
      <c r="G9" s="31">
        <v>31</v>
      </c>
      <c r="H9" s="32">
        <v>31</v>
      </c>
      <c r="I9" s="32">
        <v>28</v>
      </c>
      <c r="J9" s="29">
        <v>2</v>
      </c>
      <c r="K9" s="47">
        <v>55</v>
      </c>
      <c r="L9" s="29">
        <v>10</v>
      </c>
      <c r="M9" s="30">
        <v>1</v>
      </c>
      <c r="N9" s="29">
        <v>22</v>
      </c>
      <c r="O9" s="46"/>
      <c r="P9" s="30"/>
      <c r="Q9" s="30"/>
      <c r="R9" s="30"/>
      <c r="S9" s="30"/>
      <c r="T9" s="55">
        <v>44858</v>
      </c>
    </row>
    <row r="10" ht="15" spans="1:20">
      <c r="A10" s="25">
        <v>3</v>
      </c>
      <c r="B10" s="26" t="s">
        <v>27</v>
      </c>
      <c r="C10" s="27" t="s">
        <v>24</v>
      </c>
      <c r="D10" s="28">
        <v>10</v>
      </c>
      <c r="E10" s="29">
        <v>90</v>
      </c>
      <c r="F10" s="31">
        <v>90</v>
      </c>
      <c r="G10" s="31">
        <v>90</v>
      </c>
      <c r="H10" s="32">
        <v>88</v>
      </c>
      <c r="I10" s="32">
        <v>40</v>
      </c>
      <c r="J10" s="29">
        <v>0</v>
      </c>
      <c r="K10" s="47">
        <v>179</v>
      </c>
      <c r="L10" s="29">
        <v>10</v>
      </c>
      <c r="M10" s="30">
        <v>2</v>
      </c>
      <c r="N10" s="29">
        <v>32</v>
      </c>
      <c r="O10" s="46"/>
      <c r="P10" s="30"/>
      <c r="Q10" s="30"/>
      <c r="R10" s="30"/>
      <c r="S10" s="30"/>
      <c r="T10" s="55">
        <v>44862</v>
      </c>
    </row>
    <row r="11" ht="15" spans="1:20">
      <c r="A11" s="25">
        <v>4</v>
      </c>
      <c r="B11" s="26" t="s">
        <v>28</v>
      </c>
      <c r="C11" s="27" t="s">
        <v>24</v>
      </c>
      <c r="D11" s="33">
        <v>10</v>
      </c>
      <c r="E11" s="31">
        <v>39</v>
      </c>
      <c r="F11" s="31">
        <v>39</v>
      </c>
      <c r="G11" s="31">
        <v>39</v>
      </c>
      <c r="H11" s="32">
        <v>39</v>
      </c>
      <c r="I11" s="32">
        <v>33</v>
      </c>
      <c r="J11" s="31">
        <v>0</v>
      </c>
      <c r="K11" s="47">
        <v>61</v>
      </c>
      <c r="L11" s="31">
        <v>5</v>
      </c>
      <c r="M11" s="32">
        <v>2</v>
      </c>
      <c r="N11" s="31">
        <v>12</v>
      </c>
      <c r="O11" s="46"/>
      <c r="P11" s="32"/>
      <c r="Q11" s="32"/>
      <c r="R11" s="32"/>
      <c r="S11" s="32"/>
      <c r="T11" s="56">
        <v>44860</v>
      </c>
    </row>
    <row r="12" ht="15" spans="1:20">
      <c r="A12" s="25">
        <v>5</v>
      </c>
      <c r="B12" s="26" t="s">
        <v>29</v>
      </c>
      <c r="C12" s="27" t="s">
        <v>24</v>
      </c>
      <c r="D12" s="28">
        <v>10</v>
      </c>
      <c r="E12" s="29">
        <v>41</v>
      </c>
      <c r="F12" s="31">
        <v>41</v>
      </c>
      <c r="G12" s="31">
        <v>41</v>
      </c>
      <c r="H12" s="32">
        <v>39</v>
      </c>
      <c r="I12" s="32">
        <v>21</v>
      </c>
      <c r="J12" s="29">
        <v>0</v>
      </c>
      <c r="K12" s="47">
        <v>88</v>
      </c>
      <c r="L12" s="29">
        <v>8</v>
      </c>
      <c r="M12" s="30">
        <v>0</v>
      </c>
      <c r="N12" s="29">
        <v>36</v>
      </c>
      <c r="O12" s="46"/>
      <c r="P12" s="30"/>
      <c r="Q12" s="30"/>
      <c r="R12" s="30"/>
      <c r="S12" s="30"/>
      <c r="T12" s="55">
        <v>44862</v>
      </c>
    </row>
    <row r="13" ht="15" spans="1:20">
      <c r="A13" s="25">
        <v>6</v>
      </c>
      <c r="B13" s="26" t="s">
        <v>30</v>
      </c>
      <c r="C13" s="27" t="s">
        <v>24</v>
      </c>
      <c r="D13" s="33">
        <v>10</v>
      </c>
      <c r="E13" s="31">
        <v>48</v>
      </c>
      <c r="F13" s="31">
        <v>48</v>
      </c>
      <c r="G13" s="31">
        <v>48</v>
      </c>
      <c r="H13" s="32">
        <v>48</v>
      </c>
      <c r="I13" s="32">
        <v>41</v>
      </c>
      <c r="J13" s="31">
        <v>2</v>
      </c>
      <c r="K13" s="47">
        <v>78</v>
      </c>
      <c r="L13" s="31">
        <v>12</v>
      </c>
      <c r="M13" s="32">
        <v>6</v>
      </c>
      <c r="N13" s="31">
        <v>12</v>
      </c>
      <c r="O13" s="46"/>
      <c r="P13" s="32"/>
      <c r="Q13" s="32"/>
      <c r="R13" s="32"/>
      <c r="S13" s="32"/>
      <c r="T13" s="56">
        <v>44860</v>
      </c>
    </row>
    <row r="14" ht="15" spans="1:20">
      <c r="A14" s="25">
        <v>7</v>
      </c>
      <c r="B14" s="26" t="s">
        <v>31</v>
      </c>
      <c r="C14" s="27" t="s">
        <v>24</v>
      </c>
      <c r="D14" s="33">
        <v>10</v>
      </c>
      <c r="E14" s="31">
        <v>23</v>
      </c>
      <c r="F14" s="31">
        <v>23</v>
      </c>
      <c r="G14" s="31">
        <v>23</v>
      </c>
      <c r="H14" s="32">
        <v>23</v>
      </c>
      <c r="I14" s="32">
        <v>23</v>
      </c>
      <c r="J14" s="31">
        <v>0</v>
      </c>
      <c r="K14" s="47">
        <v>43</v>
      </c>
      <c r="L14" s="31">
        <v>8</v>
      </c>
      <c r="M14" s="48">
        <v>0</v>
      </c>
      <c r="N14" s="31">
        <v>21</v>
      </c>
      <c r="O14" s="49"/>
      <c r="P14" s="48"/>
      <c r="Q14" s="48"/>
      <c r="R14" s="48"/>
      <c r="S14" s="48"/>
      <c r="T14" s="56">
        <v>44862</v>
      </c>
    </row>
    <row r="15" ht="15" spans="1:20">
      <c r="A15" s="25">
        <v>8</v>
      </c>
      <c r="B15" s="26" t="s">
        <v>32</v>
      </c>
      <c r="C15" s="27" t="s">
        <v>24</v>
      </c>
      <c r="D15" s="28">
        <v>10</v>
      </c>
      <c r="E15" s="29">
        <v>29</v>
      </c>
      <c r="F15" s="31">
        <v>29</v>
      </c>
      <c r="G15" s="31">
        <v>29</v>
      </c>
      <c r="H15" s="32">
        <v>29</v>
      </c>
      <c r="I15" s="32">
        <v>25</v>
      </c>
      <c r="J15" s="29">
        <v>2</v>
      </c>
      <c r="K15" s="47">
        <v>34</v>
      </c>
      <c r="L15" s="29">
        <v>6</v>
      </c>
      <c r="M15" s="30">
        <v>1</v>
      </c>
      <c r="N15" s="29">
        <v>12</v>
      </c>
      <c r="O15" s="46">
        <v>0</v>
      </c>
      <c r="P15" s="30">
        <v>0</v>
      </c>
      <c r="Q15" s="30">
        <v>0</v>
      </c>
      <c r="R15" s="30">
        <v>0</v>
      </c>
      <c r="S15" s="30">
        <v>0</v>
      </c>
      <c r="T15" s="55">
        <v>44858</v>
      </c>
    </row>
    <row r="16" ht="15" spans="1:20">
      <c r="A16" s="25">
        <v>9</v>
      </c>
      <c r="B16" s="26" t="s">
        <v>33</v>
      </c>
      <c r="C16" s="27" t="s">
        <v>24</v>
      </c>
      <c r="D16" s="28">
        <v>10</v>
      </c>
      <c r="E16" s="29">
        <v>36</v>
      </c>
      <c r="F16" s="31">
        <v>36</v>
      </c>
      <c r="G16" s="31">
        <v>36</v>
      </c>
      <c r="H16" s="32">
        <v>35</v>
      </c>
      <c r="I16" s="32">
        <v>22</v>
      </c>
      <c r="J16" s="29">
        <v>1</v>
      </c>
      <c r="K16" s="47">
        <v>55</v>
      </c>
      <c r="L16" s="29">
        <v>12</v>
      </c>
      <c r="M16" s="30">
        <v>7</v>
      </c>
      <c r="N16" s="29">
        <v>17</v>
      </c>
      <c r="O16" s="46"/>
      <c r="P16" s="30"/>
      <c r="Q16" s="30"/>
      <c r="R16" s="30"/>
      <c r="S16" s="30"/>
      <c r="T16" s="57"/>
    </row>
    <row r="17" ht="15" spans="1:20">
      <c r="A17" s="25">
        <v>10</v>
      </c>
      <c r="B17" s="26" t="s">
        <v>34</v>
      </c>
      <c r="C17" s="27" t="s">
        <v>24</v>
      </c>
      <c r="D17" s="28">
        <v>10</v>
      </c>
      <c r="E17" s="29">
        <v>25</v>
      </c>
      <c r="F17" s="31">
        <v>25</v>
      </c>
      <c r="G17" s="31">
        <v>25</v>
      </c>
      <c r="H17" s="32">
        <v>25</v>
      </c>
      <c r="I17" s="32">
        <v>23</v>
      </c>
      <c r="J17" s="29">
        <v>0</v>
      </c>
      <c r="K17" s="47">
        <v>36</v>
      </c>
      <c r="L17" s="29">
        <v>5</v>
      </c>
      <c r="M17" s="30">
        <v>1</v>
      </c>
      <c r="N17" s="29">
        <v>11</v>
      </c>
      <c r="O17" s="46">
        <v>0</v>
      </c>
      <c r="P17" s="30"/>
      <c r="Q17" s="30"/>
      <c r="R17" s="30"/>
      <c r="S17" s="30"/>
      <c r="T17" s="55">
        <v>44862</v>
      </c>
    </row>
    <row r="18" ht="15" spans="1:20">
      <c r="A18" s="25">
        <v>11</v>
      </c>
      <c r="B18" s="26" t="s">
        <v>35</v>
      </c>
      <c r="C18" s="27" t="s">
        <v>24</v>
      </c>
      <c r="D18" s="33">
        <v>10</v>
      </c>
      <c r="E18" s="31">
        <v>23</v>
      </c>
      <c r="F18" s="31">
        <v>23</v>
      </c>
      <c r="G18" s="31">
        <v>23</v>
      </c>
      <c r="H18" s="32">
        <v>23</v>
      </c>
      <c r="I18" s="32">
        <v>23</v>
      </c>
      <c r="J18" s="31">
        <v>0</v>
      </c>
      <c r="K18" s="47">
        <v>52</v>
      </c>
      <c r="L18" s="31">
        <v>2</v>
      </c>
      <c r="M18" s="32">
        <v>0</v>
      </c>
      <c r="N18" s="31">
        <v>26</v>
      </c>
      <c r="O18" s="46">
        <v>0</v>
      </c>
      <c r="P18" s="32">
        <v>0</v>
      </c>
      <c r="Q18" s="32">
        <v>0</v>
      </c>
      <c r="R18" s="32">
        <v>0</v>
      </c>
      <c r="S18" s="32">
        <v>0</v>
      </c>
      <c r="T18" s="56">
        <v>44858</v>
      </c>
    </row>
    <row r="19" ht="15" spans="1:20">
      <c r="A19" s="25">
        <v>12</v>
      </c>
      <c r="B19" s="26" t="s">
        <v>36</v>
      </c>
      <c r="C19" s="27" t="s">
        <v>24</v>
      </c>
      <c r="D19" s="28">
        <v>10</v>
      </c>
      <c r="E19" s="29">
        <v>26</v>
      </c>
      <c r="F19" s="31">
        <v>26</v>
      </c>
      <c r="G19" s="31">
        <v>26</v>
      </c>
      <c r="H19" s="32">
        <v>26</v>
      </c>
      <c r="I19" s="32">
        <v>24</v>
      </c>
      <c r="J19" s="29">
        <v>0</v>
      </c>
      <c r="K19" s="47">
        <v>46</v>
      </c>
      <c r="L19" s="29">
        <v>8</v>
      </c>
      <c r="M19" s="30">
        <v>4</v>
      </c>
      <c r="N19" s="29">
        <v>14</v>
      </c>
      <c r="O19" s="46">
        <v>0</v>
      </c>
      <c r="P19" s="30">
        <v>0</v>
      </c>
      <c r="Q19" s="30">
        <v>0</v>
      </c>
      <c r="R19" s="30">
        <v>0</v>
      </c>
      <c r="S19" s="30">
        <v>0</v>
      </c>
      <c r="T19" s="55">
        <v>44860</v>
      </c>
    </row>
    <row r="20" ht="15" spans="1:20">
      <c r="A20" s="25">
        <v>13</v>
      </c>
      <c r="B20" s="26" t="s">
        <v>37</v>
      </c>
      <c r="C20" s="27" t="s">
        <v>24</v>
      </c>
      <c r="D20" s="33">
        <v>10</v>
      </c>
      <c r="E20" s="31">
        <v>24</v>
      </c>
      <c r="F20" s="31">
        <v>24</v>
      </c>
      <c r="G20" s="31">
        <v>24</v>
      </c>
      <c r="H20" s="32">
        <v>23</v>
      </c>
      <c r="I20" s="32">
        <v>20</v>
      </c>
      <c r="J20" s="31">
        <v>0</v>
      </c>
      <c r="K20" s="47">
        <v>30</v>
      </c>
      <c r="L20" s="31">
        <v>7</v>
      </c>
      <c r="M20" s="32">
        <v>3</v>
      </c>
      <c r="N20" s="31">
        <v>12</v>
      </c>
      <c r="O20" s="46">
        <v>0</v>
      </c>
      <c r="P20" s="32">
        <v>0</v>
      </c>
      <c r="Q20" s="32">
        <v>0</v>
      </c>
      <c r="R20" s="32">
        <v>0</v>
      </c>
      <c r="S20" s="32">
        <v>0</v>
      </c>
      <c r="T20" s="56">
        <v>44860</v>
      </c>
    </row>
    <row r="21" ht="15" spans="1:20">
      <c r="A21" s="25">
        <v>14</v>
      </c>
      <c r="B21" s="26" t="s">
        <v>38</v>
      </c>
      <c r="C21" s="27" t="s">
        <v>24</v>
      </c>
      <c r="D21" s="28">
        <v>10</v>
      </c>
      <c r="E21" s="29">
        <v>18</v>
      </c>
      <c r="F21" s="31">
        <v>18</v>
      </c>
      <c r="G21" s="31">
        <v>18</v>
      </c>
      <c r="H21" s="32">
        <v>18</v>
      </c>
      <c r="I21" s="32">
        <v>17</v>
      </c>
      <c r="J21" s="29">
        <v>1</v>
      </c>
      <c r="K21" s="47">
        <v>16</v>
      </c>
      <c r="L21" s="29">
        <v>3</v>
      </c>
      <c r="M21" s="30">
        <v>0</v>
      </c>
      <c r="N21" s="29">
        <v>8</v>
      </c>
      <c r="O21" s="46">
        <v>0</v>
      </c>
      <c r="P21" s="30">
        <v>0</v>
      </c>
      <c r="Q21" s="30">
        <v>0</v>
      </c>
      <c r="R21" s="30">
        <v>0</v>
      </c>
      <c r="S21" s="30"/>
      <c r="T21" s="55">
        <v>44862</v>
      </c>
    </row>
    <row r="22" ht="15" spans="1:20">
      <c r="A22" s="25">
        <v>15</v>
      </c>
      <c r="B22" s="26" t="s">
        <v>39</v>
      </c>
      <c r="C22" s="27" t="s">
        <v>24</v>
      </c>
      <c r="D22" s="28">
        <v>10</v>
      </c>
      <c r="E22" s="29">
        <v>21</v>
      </c>
      <c r="F22" s="31">
        <v>21</v>
      </c>
      <c r="G22" s="31">
        <v>21</v>
      </c>
      <c r="H22" s="32">
        <v>21</v>
      </c>
      <c r="I22" s="32">
        <v>19</v>
      </c>
      <c r="J22" s="29">
        <v>1</v>
      </c>
      <c r="K22" s="47">
        <v>21</v>
      </c>
      <c r="L22" s="29">
        <v>7</v>
      </c>
      <c r="M22" s="30">
        <v>3</v>
      </c>
      <c r="N22" s="29">
        <v>7</v>
      </c>
      <c r="O22" s="46">
        <v>0</v>
      </c>
      <c r="P22" s="30">
        <v>0</v>
      </c>
      <c r="Q22" s="30">
        <v>0</v>
      </c>
      <c r="R22" s="30">
        <v>0</v>
      </c>
      <c r="S22" s="30">
        <v>0</v>
      </c>
      <c r="T22" s="55">
        <v>44860</v>
      </c>
    </row>
    <row r="23" ht="15" spans="1:20">
      <c r="A23" s="25">
        <v>16</v>
      </c>
      <c r="B23" s="26" t="s">
        <v>40</v>
      </c>
      <c r="C23" s="27" t="s">
        <v>24</v>
      </c>
      <c r="D23" s="33">
        <v>10</v>
      </c>
      <c r="E23" s="31">
        <v>29</v>
      </c>
      <c r="F23" s="31">
        <v>29</v>
      </c>
      <c r="G23" s="31">
        <v>29</v>
      </c>
      <c r="H23" s="32">
        <v>29</v>
      </c>
      <c r="I23" s="32">
        <v>24</v>
      </c>
      <c r="J23" s="31">
        <v>1</v>
      </c>
      <c r="K23" s="47">
        <v>37</v>
      </c>
      <c r="L23" s="31">
        <v>11</v>
      </c>
      <c r="M23" s="32">
        <v>1</v>
      </c>
      <c r="N23" s="31">
        <v>11</v>
      </c>
      <c r="O23" s="46">
        <v>0</v>
      </c>
      <c r="P23" s="32">
        <v>0</v>
      </c>
      <c r="Q23" s="32">
        <v>0</v>
      </c>
      <c r="R23" s="32">
        <v>0</v>
      </c>
      <c r="S23" s="32">
        <v>0</v>
      </c>
      <c r="T23" s="56">
        <v>44862</v>
      </c>
    </row>
    <row r="24" ht="15" spans="1:20">
      <c r="A24" s="25">
        <v>17</v>
      </c>
      <c r="B24" s="26" t="s">
        <v>41</v>
      </c>
      <c r="C24" s="27" t="s">
        <v>24</v>
      </c>
      <c r="D24" s="33">
        <v>10</v>
      </c>
      <c r="E24" s="31">
        <v>29</v>
      </c>
      <c r="F24" s="31">
        <v>29</v>
      </c>
      <c r="G24" s="31">
        <v>29</v>
      </c>
      <c r="H24" s="32">
        <v>29</v>
      </c>
      <c r="I24" s="32">
        <v>25</v>
      </c>
      <c r="J24" s="31">
        <v>3</v>
      </c>
      <c r="K24" s="47">
        <v>53</v>
      </c>
      <c r="L24" s="31">
        <v>4</v>
      </c>
      <c r="M24" s="32">
        <v>2</v>
      </c>
      <c r="N24" s="31">
        <v>12</v>
      </c>
      <c r="O24" s="46"/>
      <c r="P24" s="32"/>
      <c r="Q24" s="32"/>
      <c r="R24" s="32"/>
      <c r="S24" s="32"/>
      <c r="T24" s="54"/>
    </row>
    <row r="25" ht="15" spans="1:20">
      <c r="A25" s="25">
        <v>18</v>
      </c>
      <c r="B25" s="26" t="s">
        <v>42</v>
      </c>
      <c r="C25" s="27" t="s">
        <v>24</v>
      </c>
      <c r="D25" s="28">
        <v>10</v>
      </c>
      <c r="E25" s="29">
        <v>42</v>
      </c>
      <c r="F25" s="31">
        <v>42</v>
      </c>
      <c r="G25" s="31">
        <v>42</v>
      </c>
      <c r="H25" s="32">
        <v>42</v>
      </c>
      <c r="I25" s="32">
        <v>27</v>
      </c>
      <c r="J25" s="29">
        <v>0</v>
      </c>
      <c r="K25" s="47">
        <v>69</v>
      </c>
      <c r="L25" s="29">
        <v>5</v>
      </c>
      <c r="M25" s="30">
        <v>2</v>
      </c>
      <c r="N25" s="29">
        <v>13</v>
      </c>
      <c r="O25" s="46"/>
      <c r="P25" s="30"/>
      <c r="Q25" s="30"/>
      <c r="R25" s="30"/>
      <c r="S25" s="30"/>
      <c r="T25" s="55">
        <v>44859</v>
      </c>
    </row>
    <row r="26" ht="15" spans="1:20">
      <c r="A26" s="25">
        <v>19</v>
      </c>
      <c r="B26" s="26" t="s">
        <v>43</v>
      </c>
      <c r="C26" s="27" t="s">
        <v>24</v>
      </c>
      <c r="D26" s="28">
        <v>10</v>
      </c>
      <c r="E26" s="29">
        <v>21</v>
      </c>
      <c r="F26" s="31">
        <v>21</v>
      </c>
      <c r="G26" s="31">
        <v>21</v>
      </c>
      <c r="H26" s="31">
        <v>21</v>
      </c>
      <c r="I26" s="31">
        <v>19</v>
      </c>
      <c r="J26" s="29">
        <v>0</v>
      </c>
      <c r="K26" s="47">
        <v>60</v>
      </c>
      <c r="L26" s="29">
        <v>5</v>
      </c>
      <c r="M26" s="30">
        <v>5</v>
      </c>
      <c r="N26" s="29">
        <v>13</v>
      </c>
      <c r="O26" s="46"/>
      <c r="P26" s="30"/>
      <c r="Q26" s="30"/>
      <c r="R26" s="30"/>
      <c r="S26" s="30"/>
      <c r="T26" s="101" t="s">
        <v>44</v>
      </c>
    </row>
    <row r="27" ht="15" spans="1:20">
      <c r="A27" s="25">
        <v>20</v>
      </c>
      <c r="B27" s="26" t="s">
        <v>45</v>
      </c>
      <c r="C27" s="27" t="s">
        <v>24</v>
      </c>
      <c r="D27" s="28">
        <v>10</v>
      </c>
      <c r="E27" s="29">
        <v>29</v>
      </c>
      <c r="F27" s="31">
        <v>29</v>
      </c>
      <c r="G27" s="31">
        <v>29</v>
      </c>
      <c r="H27" s="32">
        <v>26</v>
      </c>
      <c r="I27" s="32">
        <v>14</v>
      </c>
      <c r="J27" s="29">
        <v>1</v>
      </c>
      <c r="K27" s="47">
        <v>21</v>
      </c>
      <c r="L27" s="29">
        <v>1</v>
      </c>
      <c r="M27" s="30">
        <v>0</v>
      </c>
      <c r="N27" s="29">
        <v>4</v>
      </c>
      <c r="O27" s="46"/>
      <c r="P27" s="30"/>
      <c r="Q27" s="30"/>
      <c r="R27" s="30"/>
      <c r="S27" s="30"/>
      <c r="T27" s="55">
        <v>44862</v>
      </c>
    </row>
    <row r="28" ht="15" spans="1:20">
      <c r="A28" s="25">
        <v>21</v>
      </c>
      <c r="B28" s="26" t="s">
        <v>46</v>
      </c>
      <c r="C28" s="27" t="s">
        <v>24</v>
      </c>
      <c r="D28" s="33">
        <v>10</v>
      </c>
      <c r="E28" s="31">
        <v>31</v>
      </c>
      <c r="F28" s="31">
        <v>31</v>
      </c>
      <c r="G28" s="31">
        <v>31</v>
      </c>
      <c r="H28" s="32">
        <v>31</v>
      </c>
      <c r="I28" s="32">
        <v>4</v>
      </c>
      <c r="J28" s="31">
        <v>0</v>
      </c>
      <c r="K28" s="47">
        <v>96</v>
      </c>
      <c r="L28" s="31">
        <v>0</v>
      </c>
      <c r="M28" s="32">
        <v>0</v>
      </c>
      <c r="N28" s="31">
        <v>2</v>
      </c>
      <c r="O28" s="46"/>
      <c r="P28" s="32"/>
      <c r="Q28" s="32"/>
      <c r="R28" s="32"/>
      <c r="S28" s="32"/>
      <c r="T28" s="56">
        <v>44859</v>
      </c>
    </row>
    <row r="29" ht="15" spans="1:20">
      <c r="A29" s="25">
        <v>22</v>
      </c>
      <c r="B29" s="26" t="s">
        <v>47</v>
      </c>
      <c r="C29" s="27" t="s">
        <v>24</v>
      </c>
      <c r="D29" s="33">
        <v>10</v>
      </c>
      <c r="E29" s="31">
        <v>63</v>
      </c>
      <c r="F29" s="31">
        <v>63</v>
      </c>
      <c r="G29" s="31">
        <v>63</v>
      </c>
      <c r="H29" s="32">
        <v>63</v>
      </c>
      <c r="I29" s="32">
        <v>24</v>
      </c>
      <c r="J29" s="31">
        <v>0</v>
      </c>
      <c r="K29" s="47">
        <v>60</v>
      </c>
      <c r="L29" s="31">
        <v>1</v>
      </c>
      <c r="M29" s="32">
        <v>1</v>
      </c>
      <c r="N29" s="31">
        <v>2</v>
      </c>
      <c r="O29" s="46"/>
      <c r="P29" s="32"/>
      <c r="Q29" s="32"/>
      <c r="R29" s="32"/>
      <c r="S29" s="32"/>
      <c r="T29" s="56">
        <v>44858</v>
      </c>
    </row>
    <row r="30" ht="15" spans="1:20">
      <c r="A30" s="25">
        <v>23</v>
      </c>
      <c r="B30" s="26" t="s">
        <v>48</v>
      </c>
      <c r="C30" s="27" t="s">
        <v>24</v>
      </c>
      <c r="D30" s="33">
        <v>10</v>
      </c>
      <c r="E30" s="31">
        <v>23</v>
      </c>
      <c r="F30" s="31">
        <v>23</v>
      </c>
      <c r="G30" s="31">
        <v>23</v>
      </c>
      <c r="H30" s="32">
        <v>21</v>
      </c>
      <c r="I30" s="32">
        <v>15</v>
      </c>
      <c r="J30" s="31">
        <v>0</v>
      </c>
      <c r="K30" s="47">
        <v>25</v>
      </c>
      <c r="L30" s="31">
        <v>1</v>
      </c>
      <c r="M30" s="32">
        <v>0</v>
      </c>
      <c r="N30" s="31">
        <v>2</v>
      </c>
      <c r="O30" s="46"/>
      <c r="P30" s="32"/>
      <c r="Q30" s="32"/>
      <c r="R30" s="32"/>
      <c r="S30" s="32"/>
      <c r="T30" s="56">
        <v>44862</v>
      </c>
    </row>
    <row r="31" ht="15" spans="1:20">
      <c r="A31" s="25">
        <v>24</v>
      </c>
      <c r="B31" s="26" t="s">
        <v>49</v>
      </c>
      <c r="C31" s="27" t="s">
        <v>24</v>
      </c>
      <c r="D31" s="33">
        <v>10</v>
      </c>
      <c r="E31" s="31">
        <v>11</v>
      </c>
      <c r="F31" s="31">
        <v>11</v>
      </c>
      <c r="G31" s="31">
        <v>11</v>
      </c>
      <c r="H31" s="32">
        <v>11</v>
      </c>
      <c r="I31" s="32">
        <v>3</v>
      </c>
      <c r="J31" s="31">
        <v>0</v>
      </c>
      <c r="K31" s="47">
        <v>32</v>
      </c>
      <c r="L31" s="31">
        <v>3</v>
      </c>
      <c r="M31" s="32">
        <v>1</v>
      </c>
      <c r="N31" s="31">
        <v>4</v>
      </c>
      <c r="O31" s="46"/>
      <c r="P31" s="32"/>
      <c r="Q31" s="32"/>
      <c r="R31" s="32"/>
      <c r="S31" s="32"/>
      <c r="T31" s="54"/>
    </row>
    <row r="32" ht="15" spans="1:20">
      <c r="A32" s="25">
        <v>25</v>
      </c>
      <c r="B32" s="26" t="s">
        <v>50</v>
      </c>
      <c r="C32" s="27" t="s">
        <v>24</v>
      </c>
      <c r="D32" s="33">
        <v>10</v>
      </c>
      <c r="E32" s="31">
        <v>14</v>
      </c>
      <c r="F32" s="31">
        <v>14</v>
      </c>
      <c r="G32" s="31">
        <v>14</v>
      </c>
      <c r="H32" s="32">
        <v>14</v>
      </c>
      <c r="I32" s="32">
        <v>3</v>
      </c>
      <c r="J32" s="31">
        <v>0</v>
      </c>
      <c r="K32" s="47">
        <v>45</v>
      </c>
      <c r="L32" s="31">
        <v>0</v>
      </c>
      <c r="M32" s="32">
        <v>0</v>
      </c>
      <c r="N32" s="31">
        <v>0</v>
      </c>
      <c r="O32" s="46"/>
      <c r="P32" s="32"/>
      <c r="Q32" s="32"/>
      <c r="R32" s="32"/>
      <c r="S32" s="32"/>
      <c r="T32" s="54"/>
    </row>
    <row r="33" ht="15" spans="1:20">
      <c r="A33" s="25">
        <v>26</v>
      </c>
      <c r="B33" s="26" t="s">
        <v>51</v>
      </c>
      <c r="C33" s="27" t="s">
        <v>24</v>
      </c>
      <c r="D33" s="33">
        <v>10</v>
      </c>
      <c r="E33" s="31">
        <v>18</v>
      </c>
      <c r="F33" s="31">
        <v>18</v>
      </c>
      <c r="G33" s="31">
        <v>18</v>
      </c>
      <c r="H33" s="32">
        <v>18</v>
      </c>
      <c r="I33" s="32">
        <v>0</v>
      </c>
      <c r="J33" s="31">
        <v>0</v>
      </c>
      <c r="K33" s="47">
        <v>75</v>
      </c>
      <c r="L33" s="31">
        <v>0</v>
      </c>
      <c r="M33" s="32">
        <v>0</v>
      </c>
      <c r="N33" s="31">
        <v>0</v>
      </c>
      <c r="O33" s="46"/>
      <c r="P33" s="32"/>
      <c r="Q33" s="32"/>
      <c r="R33" s="32"/>
      <c r="S33" s="32"/>
      <c r="T33" s="56">
        <v>44860</v>
      </c>
    </row>
    <row r="34" ht="15" spans="1:20">
      <c r="A34" s="25">
        <v>27</v>
      </c>
      <c r="B34" s="26" t="s">
        <v>52</v>
      </c>
      <c r="C34" s="27" t="s">
        <v>24</v>
      </c>
      <c r="D34" s="28">
        <v>10</v>
      </c>
      <c r="E34" s="29">
        <v>46</v>
      </c>
      <c r="F34" s="31">
        <v>46</v>
      </c>
      <c r="G34" s="31">
        <v>46</v>
      </c>
      <c r="H34" s="32">
        <v>43</v>
      </c>
      <c r="I34" s="32">
        <v>21</v>
      </c>
      <c r="J34" s="29">
        <v>2</v>
      </c>
      <c r="K34" s="47">
        <v>75</v>
      </c>
      <c r="L34" s="29">
        <v>10</v>
      </c>
      <c r="M34" s="30">
        <v>4</v>
      </c>
      <c r="N34" s="29">
        <v>16</v>
      </c>
      <c r="O34" s="46"/>
      <c r="P34" s="30"/>
      <c r="Q34" s="30"/>
      <c r="R34" s="30"/>
      <c r="S34" s="30"/>
      <c r="T34" s="55">
        <v>44862</v>
      </c>
    </row>
    <row r="35" ht="15" spans="1:20">
      <c r="A35" s="25">
        <v>28</v>
      </c>
      <c r="B35" s="26" t="s">
        <v>53</v>
      </c>
      <c r="C35" s="27" t="s">
        <v>24</v>
      </c>
      <c r="D35" s="28">
        <v>10</v>
      </c>
      <c r="E35" s="29">
        <v>22</v>
      </c>
      <c r="F35" s="31">
        <v>20</v>
      </c>
      <c r="G35" s="31">
        <v>20</v>
      </c>
      <c r="H35" s="32">
        <v>17</v>
      </c>
      <c r="I35" s="32">
        <v>15</v>
      </c>
      <c r="J35" s="29">
        <v>0</v>
      </c>
      <c r="K35" s="47">
        <v>18</v>
      </c>
      <c r="L35" s="29">
        <v>0</v>
      </c>
      <c r="M35" s="30">
        <v>0</v>
      </c>
      <c r="N35" s="29">
        <v>0</v>
      </c>
      <c r="O35" s="46"/>
      <c r="P35" s="30"/>
      <c r="Q35" s="30"/>
      <c r="R35" s="30"/>
      <c r="S35" s="30"/>
      <c r="T35" s="55">
        <v>44862</v>
      </c>
    </row>
    <row r="36" ht="15" spans="1:20">
      <c r="A36" s="25">
        <v>29</v>
      </c>
      <c r="B36" s="26" t="s">
        <v>54</v>
      </c>
      <c r="C36" s="27" t="s">
        <v>24</v>
      </c>
      <c r="D36" s="33">
        <v>10</v>
      </c>
      <c r="E36" s="31">
        <v>72</v>
      </c>
      <c r="F36" s="31">
        <v>72</v>
      </c>
      <c r="G36" s="31">
        <v>72</v>
      </c>
      <c r="H36" s="32">
        <v>70</v>
      </c>
      <c r="I36" s="32">
        <v>18</v>
      </c>
      <c r="J36" s="31">
        <v>0</v>
      </c>
      <c r="K36" s="47">
        <v>53</v>
      </c>
      <c r="L36" s="31">
        <v>2</v>
      </c>
      <c r="M36" s="32">
        <v>0</v>
      </c>
      <c r="N36" s="31">
        <v>8</v>
      </c>
      <c r="O36" s="46"/>
      <c r="P36" s="32"/>
      <c r="Q36" s="32"/>
      <c r="R36" s="32"/>
      <c r="S36" s="32"/>
      <c r="T36" s="56">
        <v>44858</v>
      </c>
    </row>
    <row r="37" ht="15" spans="1:20">
      <c r="A37" s="25">
        <v>30</v>
      </c>
      <c r="B37" s="26" t="s">
        <v>55</v>
      </c>
      <c r="C37" s="27" t="s">
        <v>24</v>
      </c>
      <c r="D37" s="33">
        <v>10</v>
      </c>
      <c r="E37" s="31">
        <v>14</v>
      </c>
      <c r="F37" s="31">
        <v>14</v>
      </c>
      <c r="G37" s="31">
        <v>14</v>
      </c>
      <c r="H37" s="32">
        <v>13</v>
      </c>
      <c r="I37" s="32">
        <v>10</v>
      </c>
      <c r="J37" s="31">
        <v>1</v>
      </c>
      <c r="K37" s="47">
        <v>13</v>
      </c>
      <c r="L37" s="31">
        <v>0</v>
      </c>
      <c r="M37" s="32">
        <v>0</v>
      </c>
      <c r="N37" s="31">
        <v>1</v>
      </c>
      <c r="O37" s="46"/>
      <c r="P37" s="32"/>
      <c r="Q37" s="32"/>
      <c r="R37" s="32"/>
      <c r="S37" s="32"/>
      <c r="T37" s="56">
        <v>44859</v>
      </c>
    </row>
    <row r="38" ht="15" spans="1:20">
      <c r="A38" s="25">
        <v>31</v>
      </c>
      <c r="B38" s="26" t="s">
        <v>56</v>
      </c>
      <c r="C38" s="27" t="s">
        <v>24</v>
      </c>
      <c r="D38" s="33">
        <v>10</v>
      </c>
      <c r="E38" s="31">
        <v>13</v>
      </c>
      <c r="F38" s="31">
        <v>12</v>
      </c>
      <c r="G38" s="31">
        <v>12</v>
      </c>
      <c r="H38" s="32">
        <v>9</v>
      </c>
      <c r="I38" s="32">
        <v>2</v>
      </c>
      <c r="J38" s="31">
        <v>1</v>
      </c>
      <c r="K38" s="47">
        <v>4</v>
      </c>
      <c r="L38" s="31">
        <v>0</v>
      </c>
      <c r="M38" s="32">
        <v>0</v>
      </c>
      <c r="N38" s="31">
        <v>1</v>
      </c>
      <c r="O38" s="46">
        <v>0</v>
      </c>
      <c r="P38" s="32">
        <v>0</v>
      </c>
      <c r="Q38" s="32">
        <v>0</v>
      </c>
      <c r="R38" s="32">
        <v>0</v>
      </c>
      <c r="S38" s="32">
        <v>0</v>
      </c>
      <c r="T38" s="56">
        <v>44860</v>
      </c>
    </row>
    <row r="39" ht="15" spans="1:20">
      <c r="A39" s="25">
        <v>32</v>
      </c>
      <c r="B39" s="26" t="s">
        <v>57</v>
      </c>
      <c r="C39" s="27" t="s">
        <v>24</v>
      </c>
      <c r="D39" s="33">
        <v>10</v>
      </c>
      <c r="E39" s="31">
        <v>32</v>
      </c>
      <c r="F39" s="31">
        <v>32</v>
      </c>
      <c r="G39" s="31">
        <v>32</v>
      </c>
      <c r="H39" s="32">
        <v>29</v>
      </c>
      <c r="I39" s="32">
        <v>25</v>
      </c>
      <c r="J39" s="31">
        <v>0</v>
      </c>
      <c r="K39" s="47">
        <v>35</v>
      </c>
      <c r="L39" s="31">
        <v>1</v>
      </c>
      <c r="M39" s="32">
        <v>1</v>
      </c>
      <c r="N39" s="31">
        <v>9</v>
      </c>
      <c r="O39" s="46"/>
      <c r="P39" s="32"/>
      <c r="Q39" s="32"/>
      <c r="R39" s="32"/>
      <c r="S39" s="32"/>
      <c r="T39" s="54"/>
    </row>
    <row r="40" ht="15" spans="1:20">
      <c r="A40" s="25">
        <v>33</v>
      </c>
      <c r="B40" s="26" t="s">
        <v>58</v>
      </c>
      <c r="C40" s="27" t="s">
        <v>24</v>
      </c>
      <c r="D40" s="33">
        <v>10</v>
      </c>
      <c r="E40" s="31">
        <v>17</v>
      </c>
      <c r="F40" s="31">
        <v>17</v>
      </c>
      <c r="G40" s="31">
        <v>17</v>
      </c>
      <c r="H40" s="32">
        <v>16</v>
      </c>
      <c r="I40" s="32">
        <v>3</v>
      </c>
      <c r="J40" s="31">
        <v>1</v>
      </c>
      <c r="K40" s="47">
        <v>12</v>
      </c>
      <c r="L40" s="31">
        <v>0</v>
      </c>
      <c r="M40" s="32">
        <v>0</v>
      </c>
      <c r="N40" s="31">
        <v>0</v>
      </c>
      <c r="O40" s="46">
        <v>0</v>
      </c>
      <c r="P40" s="32">
        <v>0</v>
      </c>
      <c r="Q40" s="32">
        <v>0</v>
      </c>
      <c r="R40" s="32">
        <v>0</v>
      </c>
      <c r="S40" s="32">
        <v>0</v>
      </c>
      <c r="T40" s="56">
        <v>44862</v>
      </c>
    </row>
    <row r="41" ht="15" spans="1:20">
      <c r="A41" s="25">
        <v>34</v>
      </c>
      <c r="B41" s="26" t="s">
        <v>59</v>
      </c>
      <c r="C41" s="27" t="s">
        <v>24</v>
      </c>
      <c r="D41" s="33">
        <v>10</v>
      </c>
      <c r="E41" s="31">
        <v>20</v>
      </c>
      <c r="F41" s="31">
        <v>20</v>
      </c>
      <c r="G41" s="31">
        <v>20</v>
      </c>
      <c r="H41" s="32">
        <v>20</v>
      </c>
      <c r="I41" s="32">
        <v>18</v>
      </c>
      <c r="J41" s="31">
        <v>0</v>
      </c>
      <c r="K41" s="47">
        <v>17</v>
      </c>
      <c r="L41" s="31">
        <v>0</v>
      </c>
      <c r="M41" s="32">
        <v>0</v>
      </c>
      <c r="N41" s="31">
        <v>4</v>
      </c>
      <c r="O41" s="46"/>
      <c r="P41" s="32"/>
      <c r="Q41" s="32"/>
      <c r="R41" s="32"/>
      <c r="S41" s="32"/>
      <c r="T41" s="54"/>
    </row>
    <row r="42" ht="15" spans="1:20">
      <c r="A42" s="25">
        <v>35</v>
      </c>
      <c r="B42" s="26" t="s">
        <v>60</v>
      </c>
      <c r="C42" s="27" t="s">
        <v>24</v>
      </c>
      <c r="D42" s="33">
        <v>10</v>
      </c>
      <c r="E42" s="31">
        <v>18</v>
      </c>
      <c r="F42" s="31">
        <v>18</v>
      </c>
      <c r="G42" s="31">
        <v>18</v>
      </c>
      <c r="H42" s="32">
        <v>18</v>
      </c>
      <c r="I42" s="32">
        <v>14</v>
      </c>
      <c r="J42" s="31">
        <v>0</v>
      </c>
      <c r="K42" s="47">
        <v>18</v>
      </c>
      <c r="L42" s="31">
        <v>1</v>
      </c>
      <c r="M42" s="32">
        <v>0</v>
      </c>
      <c r="N42" s="31">
        <v>0</v>
      </c>
      <c r="O42" s="46"/>
      <c r="P42" s="32"/>
      <c r="Q42" s="32"/>
      <c r="R42" s="32"/>
      <c r="S42" s="32"/>
      <c r="T42" s="54"/>
    </row>
    <row r="43" ht="15" spans="1:20">
      <c r="A43" s="25">
        <v>36</v>
      </c>
      <c r="B43" s="26" t="s">
        <v>61</v>
      </c>
      <c r="C43" s="27" t="s">
        <v>24</v>
      </c>
      <c r="D43" s="33">
        <v>10</v>
      </c>
      <c r="E43" s="31">
        <v>20</v>
      </c>
      <c r="F43" s="31">
        <v>20</v>
      </c>
      <c r="G43" s="31">
        <v>20</v>
      </c>
      <c r="H43" s="32">
        <v>20</v>
      </c>
      <c r="I43" s="32">
        <v>6</v>
      </c>
      <c r="J43" s="31"/>
      <c r="K43" s="47">
        <v>13</v>
      </c>
      <c r="L43" s="31">
        <v>0</v>
      </c>
      <c r="M43" s="32">
        <v>0</v>
      </c>
      <c r="N43" s="31">
        <v>0</v>
      </c>
      <c r="O43" s="46"/>
      <c r="P43" s="32"/>
      <c r="Q43" s="32"/>
      <c r="R43" s="32"/>
      <c r="S43" s="32"/>
      <c r="T43" s="56">
        <v>44860</v>
      </c>
    </row>
    <row r="44" ht="15" spans="1:20">
      <c r="A44" s="25">
        <v>37</v>
      </c>
      <c r="B44" s="26" t="s">
        <v>62</v>
      </c>
      <c r="C44" s="27" t="s">
        <v>24</v>
      </c>
      <c r="D44" s="33">
        <v>10</v>
      </c>
      <c r="E44" s="31">
        <v>22</v>
      </c>
      <c r="F44" s="31">
        <v>22</v>
      </c>
      <c r="G44" s="31">
        <v>22</v>
      </c>
      <c r="H44" s="32">
        <v>15</v>
      </c>
      <c r="I44" s="32">
        <v>2</v>
      </c>
      <c r="J44" s="31">
        <v>0</v>
      </c>
      <c r="K44" s="47">
        <v>10</v>
      </c>
      <c r="L44" s="31">
        <v>0</v>
      </c>
      <c r="M44" s="30">
        <v>0</v>
      </c>
      <c r="N44" s="31">
        <v>0</v>
      </c>
      <c r="O44" s="46"/>
      <c r="P44" s="32"/>
      <c r="Q44" s="32"/>
      <c r="R44" s="32"/>
      <c r="S44" s="32"/>
      <c r="T44" s="55">
        <v>44862</v>
      </c>
    </row>
    <row r="45" ht="15" spans="1:20">
      <c r="A45" s="25">
        <v>38</v>
      </c>
      <c r="B45" s="26" t="s">
        <v>63</v>
      </c>
      <c r="C45" s="27" t="s">
        <v>24</v>
      </c>
      <c r="D45" s="33">
        <v>10</v>
      </c>
      <c r="E45" s="31">
        <v>14</v>
      </c>
      <c r="F45" s="31">
        <v>14</v>
      </c>
      <c r="G45" s="31">
        <v>14</v>
      </c>
      <c r="H45" s="32">
        <v>14</v>
      </c>
      <c r="I45" s="32">
        <v>2</v>
      </c>
      <c r="J45" s="31">
        <v>0</v>
      </c>
      <c r="K45" s="47">
        <v>0</v>
      </c>
      <c r="L45" s="31">
        <v>0</v>
      </c>
      <c r="M45" s="32">
        <v>0</v>
      </c>
      <c r="N45" s="31">
        <v>0</v>
      </c>
      <c r="O45" s="46"/>
      <c r="P45" s="32"/>
      <c r="Q45" s="32"/>
      <c r="R45" s="32"/>
      <c r="S45" s="32"/>
      <c r="T45" s="54"/>
    </row>
    <row r="46" ht="15" spans="1:20">
      <c r="A46" s="25">
        <v>39</v>
      </c>
      <c r="B46" s="26" t="s">
        <v>64</v>
      </c>
      <c r="C46" s="27" t="s">
        <v>24</v>
      </c>
      <c r="D46" s="33">
        <v>10</v>
      </c>
      <c r="E46" s="31">
        <v>30</v>
      </c>
      <c r="F46" s="31">
        <v>30</v>
      </c>
      <c r="G46" s="31">
        <v>30</v>
      </c>
      <c r="H46" s="32">
        <v>20</v>
      </c>
      <c r="I46" s="32">
        <v>15</v>
      </c>
      <c r="J46" s="31">
        <v>0</v>
      </c>
      <c r="K46" s="47">
        <v>21</v>
      </c>
      <c r="L46" s="31">
        <v>0</v>
      </c>
      <c r="M46" s="32">
        <v>0</v>
      </c>
      <c r="N46" s="31">
        <v>4</v>
      </c>
      <c r="O46" s="46">
        <v>0</v>
      </c>
      <c r="P46" s="32"/>
      <c r="Q46" s="32"/>
      <c r="R46" s="32"/>
      <c r="S46" s="32"/>
      <c r="T46" s="56">
        <v>44862</v>
      </c>
    </row>
    <row r="47" ht="15" spans="1:20">
      <c r="A47" s="25">
        <v>40</v>
      </c>
      <c r="B47" s="26" t="s">
        <v>65</v>
      </c>
      <c r="C47" s="27" t="s">
        <v>24</v>
      </c>
      <c r="D47" s="33">
        <v>10</v>
      </c>
      <c r="E47" s="31">
        <v>10</v>
      </c>
      <c r="F47" s="31">
        <v>10</v>
      </c>
      <c r="G47" s="31">
        <v>9</v>
      </c>
      <c r="H47" s="32">
        <v>9</v>
      </c>
      <c r="I47" s="32">
        <v>4</v>
      </c>
      <c r="J47" s="31">
        <v>0</v>
      </c>
      <c r="K47" s="47"/>
      <c r="L47" s="31"/>
      <c r="M47" s="32"/>
      <c r="N47" s="31"/>
      <c r="O47" s="46"/>
      <c r="P47" s="32"/>
      <c r="Q47" s="32"/>
      <c r="R47" s="32"/>
      <c r="S47" s="32"/>
      <c r="T47" s="54"/>
    </row>
    <row r="48" ht="15" spans="1:20">
      <c r="A48" s="25">
        <v>41</v>
      </c>
      <c r="B48" s="26" t="s">
        <v>66</v>
      </c>
      <c r="C48" s="27" t="s">
        <v>24</v>
      </c>
      <c r="D48" s="33">
        <v>10</v>
      </c>
      <c r="E48" s="31">
        <v>11</v>
      </c>
      <c r="F48" s="31">
        <v>11</v>
      </c>
      <c r="G48" s="31">
        <v>11</v>
      </c>
      <c r="H48" s="32">
        <v>11</v>
      </c>
      <c r="I48" s="32">
        <v>7</v>
      </c>
      <c r="J48" s="31">
        <v>2</v>
      </c>
      <c r="K48" s="47">
        <v>4</v>
      </c>
      <c r="L48" s="31">
        <v>0</v>
      </c>
      <c r="M48" s="32">
        <v>0</v>
      </c>
      <c r="N48" s="31">
        <v>0</v>
      </c>
      <c r="O48" s="46"/>
      <c r="P48" s="32"/>
      <c r="Q48" s="32"/>
      <c r="R48" s="32"/>
      <c r="S48" s="32"/>
      <c r="T48" s="54"/>
    </row>
    <row r="49" ht="15" spans="1:20">
      <c r="A49" s="25">
        <v>42</v>
      </c>
      <c r="B49" s="26" t="s">
        <v>67</v>
      </c>
      <c r="C49" s="27" t="s">
        <v>24</v>
      </c>
      <c r="D49" s="33">
        <v>10</v>
      </c>
      <c r="E49" s="31">
        <v>5</v>
      </c>
      <c r="F49" s="31">
        <v>5</v>
      </c>
      <c r="G49" s="31">
        <v>5</v>
      </c>
      <c r="H49" s="31">
        <v>5</v>
      </c>
      <c r="I49" s="32">
        <v>1</v>
      </c>
      <c r="J49" s="31">
        <v>0</v>
      </c>
      <c r="K49" s="47">
        <v>0</v>
      </c>
      <c r="L49" s="31">
        <v>0</v>
      </c>
      <c r="M49" s="31">
        <v>0</v>
      </c>
      <c r="N49" s="31">
        <v>0</v>
      </c>
      <c r="O49" s="46">
        <v>0</v>
      </c>
      <c r="P49" s="32">
        <v>0</v>
      </c>
      <c r="Q49" s="32">
        <v>0</v>
      </c>
      <c r="R49" s="32">
        <v>0</v>
      </c>
      <c r="S49" s="32">
        <v>0</v>
      </c>
      <c r="T49" s="56">
        <v>44858</v>
      </c>
    </row>
    <row r="50" ht="15" spans="1:20">
      <c r="A50" s="25">
        <v>43</v>
      </c>
      <c r="B50" s="26" t="s">
        <v>68</v>
      </c>
      <c r="C50" s="27" t="s">
        <v>24</v>
      </c>
      <c r="D50" s="33">
        <v>10</v>
      </c>
      <c r="E50" s="31">
        <v>5</v>
      </c>
      <c r="F50" s="31">
        <v>5</v>
      </c>
      <c r="G50" s="31">
        <v>5</v>
      </c>
      <c r="H50" s="32">
        <v>5</v>
      </c>
      <c r="I50" s="32">
        <v>0</v>
      </c>
      <c r="J50" s="31">
        <v>0</v>
      </c>
      <c r="K50" s="47">
        <v>0</v>
      </c>
      <c r="L50" s="31">
        <v>0</v>
      </c>
      <c r="M50" s="32">
        <v>0</v>
      </c>
      <c r="N50" s="31">
        <v>0</v>
      </c>
      <c r="O50" s="46"/>
      <c r="P50" s="32"/>
      <c r="Q50" s="32"/>
      <c r="R50" s="32"/>
      <c r="S50" s="32"/>
      <c r="T50" s="54"/>
    </row>
    <row r="51" ht="15" spans="1:20">
      <c r="A51" s="25">
        <v>44</v>
      </c>
      <c r="B51" s="26" t="s">
        <v>69</v>
      </c>
      <c r="C51" s="27" t="s">
        <v>24</v>
      </c>
      <c r="D51" s="33">
        <v>10</v>
      </c>
      <c r="E51" s="31">
        <v>6</v>
      </c>
      <c r="F51" s="31">
        <v>6</v>
      </c>
      <c r="G51" s="31">
        <v>6</v>
      </c>
      <c r="H51" s="32">
        <v>6</v>
      </c>
      <c r="I51" s="32">
        <v>4</v>
      </c>
      <c r="J51" s="31">
        <v>0</v>
      </c>
      <c r="K51" s="47">
        <v>15</v>
      </c>
      <c r="L51" s="31">
        <v>0</v>
      </c>
      <c r="M51" s="32">
        <v>0</v>
      </c>
      <c r="N51" s="31">
        <v>0</v>
      </c>
      <c r="O51" s="46">
        <v>0</v>
      </c>
      <c r="P51" s="32">
        <v>0</v>
      </c>
      <c r="Q51" s="32">
        <v>0</v>
      </c>
      <c r="R51" s="32">
        <v>0</v>
      </c>
      <c r="S51" s="32">
        <v>0</v>
      </c>
      <c r="T51" s="56">
        <v>44862</v>
      </c>
    </row>
    <row r="52" ht="15" spans="1:20">
      <c r="A52" s="25">
        <v>45</v>
      </c>
      <c r="B52" s="26" t="s">
        <v>70</v>
      </c>
      <c r="C52" s="27" t="s">
        <v>24</v>
      </c>
      <c r="D52" s="33">
        <v>10</v>
      </c>
      <c r="E52" s="31">
        <v>32</v>
      </c>
      <c r="F52" s="31">
        <v>31</v>
      </c>
      <c r="G52" s="31">
        <v>31</v>
      </c>
      <c r="H52" s="32">
        <v>28</v>
      </c>
      <c r="I52" s="32">
        <v>6</v>
      </c>
      <c r="J52" s="31">
        <v>0</v>
      </c>
      <c r="K52" s="47">
        <v>46</v>
      </c>
      <c r="L52" s="31">
        <v>2</v>
      </c>
      <c r="M52" s="32">
        <v>0</v>
      </c>
      <c r="N52" s="31">
        <v>3</v>
      </c>
      <c r="O52" s="46"/>
      <c r="P52" s="32"/>
      <c r="Q52" s="32"/>
      <c r="R52" s="32"/>
      <c r="S52" s="32"/>
      <c r="T52" s="54"/>
    </row>
    <row r="53" ht="18" spans="1:20">
      <c r="A53" s="21" t="s">
        <v>71</v>
      </c>
      <c r="B53" s="22"/>
      <c r="C53" s="17"/>
      <c r="D53" s="23"/>
      <c r="E53" s="34">
        <f t="shared" ref="E53:S53" si="2">SUM(E54:E72)</f>
        <v>1033</v>
      </c>
      <c r="F53" s="34">
        <f t="shared" si="2"/>
        <v>1031</v>
      </c>
      <c r="G53" s="34">
        <f t="shared" si="2"/>
        <v>1031</v>
      </c>
      <c r="H53" s="34">
        <f t="shared" si="2"/>
        <v>993</v>
      </c>
      <c r="I53" s="34">
        <f t="shared" si="2"/>
        <v>608</v>
      </c>
      <c r="J53" s="34">
        <f t="shared" si="2"/>
        <v>19</v>
      </c>
      <c r="K53" s="34">
        <f t="shared" si="2"/>
        <v>13643</v>
      </c>
      <c r="L53" s="34">
        <f t="shared" si="2"/>
        <v>5850</v>
      </c>
      <c r="M53" s="34">
        <f t="shared" si="2"/>
        <v>4008</v>
      </c>
      <c r="N53" s="34">
        <f t="shared" si="2"/>
        <v>772</v>
      </c>
      <c r="O53" s="34">
        <f t="shared" si="2"/>
        <v>1</v>
      </c>
      <c r="P53" s="34">
        <f t="shared" si="2"/>
        <v>0</v>
      </c>
      <c r="Q53" s="34">
        <f t="shared" si="2"/>
        <v>0</v>
      </c>
      <c r="R53" s="34">
        <f t="shared" si="2"/>
        <v>0</v>
      </c>
      <c r="S53" s="34">
        <f t="shared" si="2"/>
        <v>0</v>
      </c>
      <c r="T53" s="54"/>
    </row>
    <row r="54" ht="15" spans="1:20">
      <c r="A54" s="25">
        <v>1</v>
      </c>
      <c r="B54" s="26" t="s">
        <v>72</v>
      </c>
      <c r="C54" s="27" t="s">
        <v>71</v>
      </c>
      <c r="D54" s="33">
        <v>10</v>
      </c>
      <c r="E54" s="31">
        <v>71</v>
      </c>
      <c r="F54" s="31">
        <v>71</v>
      </c>
      <c r="G54" s="31">
        <v>71</v>
      </c>
      <c r="H54" s="32">
        <v>70</v>
      </c>
      <c r="I54" s="32">
        <v>40</v>
      </c>
      <c r="J54" s="31">
        <v>0</v>
      </c>
      <c r="K54" s="47">
        <v>1016</v>
      </c>
      <c r="L54" s="31">
        <v>654</v>
      </c>
      <c r="M54" s="32">
        <v>458</v>
      </c>
      <c r="N54" s="31">
        <v>31</v>
      </c>
      <c r="O54" s="46"/>
      <c r="P54" s="32"/>
      <c r="Q54" s="32"/>
      <c r="R54" s="32"/>
      <c r="S54" s="32"/>
      <c r="T54" s="56">
        <v>44861</v>
      </c>
    </row>
    <row r="55" ht="15" spans="1:20">
      <c r="A55" s="25">
        <v>2</v>
      </c>
      <c r="B55" s="26" t="s">
        <v>73</v>
      </c>
      <c r="C55" s="27" t="s">
        <v>71</v>
      </c>
      <c r="D55" s="33">
        <v>10</v>
      </c>
      <c r="E55" s="31">
        <v>48</v>
      </c>
      <c r="F55" s="31">
        <v>48</v>
      </c>
      <c r="G55" s="31">
        <v>48</v>
      </c>
      <c r="H55" s="32">
        <v>47</v>
      </c>
      <c r="I55" s="32">
        <v>40</v>
      </c>
      <c r="J55" s="31">
        <v>7</v>
      </c>
      <c r="K55" s="47">
        <v>729</v>
      </c>
      <c r="L55" s="31">
        <v>174</v>
      </c>
      <c r="M55" s="32">
        <v>214</v>
      </c>
      <c r="N55" s="31">
        <v>0</v>
      </c>
      <c r="O55" s="46">
        <v>0</v>
      </c>
      <c r="P55" s="32">
        <v>0</v>
      </c>
      <c r="Q55" s="32">
        <v>0</v>
      </c>
      <c r="R55" s="32">
        <v>0</v>
      </c>
      <c r="S55" s="32">
        <v>0</v>
      </c>
      <c r="T55" s="56">
        <v>44862</v>
      </c>
    </row>
    <row r="56" ht="15" spans="1:20">
      <c r="A56" s="25">
        <v>3</v>
      </c>
      <c r="B56" s="26" t="s">
        <v>74</v>
      </c>
      <c r="C56" s="27" t="s">
        <v>71</v>
      </c>
      <c r="D56" s="33">
        <v>10</v>
      </c>
      <c r="E56" s="31">
        <v>38</v>
      </c>
      <c r="F56" s="31">
        <v>38</v>
      </c>
      <c r="G56" s="31">
        <v>38</v>
      </c>
      <c r="H56" s="32">
        <v>38</v>
      </c>
      <c r="I56" s="32">
        <v>34</v>
      </c>
      <c r="J56" s="31">
        <v>0</v>
      </c>
      <c r="K56" s="47">
        <v>523</v>
      </c>
      <c r="L56" s="31">
        <v>304</v>
      </c>
      <c r="M56" s="32">
        <v>219</v>
      </c>
      <c r="N56" s="31">
        <v>21</v>
      </c>
      <c r="O56" s="46">
        <v>0</v>
      </c>
      <c r="P56" s="32">
        <v>0</v>
      </c>
      <c r="Q56" s="32">
        <v>0</v>
      </c>
      <c r="R56" s="32">
        <v>0</v>
      </c>
      <c r="S56" s="32"/>
      <c r="T56" s="56">
        <v>44859</v>
      </c>
    </row>
    <row r="57" ht="15" spans="1:20">
      <c r="A57" s="25">
        <v>4</v>
      </c>
      <c r="B57" s="26" t="s">
        <v>75</v>
      </c>
      <c r="C57" s="27" t="s">
        <v>71</v>
      </c>
      <c r="D57" s="33">
        <v>10</v>
      </c>
      <c r="E57" s="31">
        <v>62</v>
      </c>
      <c r="F57" s="31">
        <v>62</v>
      </c>
      <c r="G57" s="31">
        <v>62</v>
      </c>
      <c r="H57" s="32">
        <v>61</v>
      </c>
      <c r="I57" s="32">
        <v>38</v>
      </c>
      <c r="J57" s="31">
        <v>0</v>
      </c>
      <c r="K57" s="47">
        <v>731</v>
      </c>
      <c r="L57" s="31">
        <v>433</v>
      </c>
      <c r="M57" s="32">
        <v>241</v>
      </c>
      <c r="N57" s="32">
        <v>0</v>
      </c>
      <c r="O57" s="46">
        <v>1</v>
      </c>
      <c r="P57" s="32">
        <v>0</v>
      </c>
      <c r="Q57" s="32">
        <v>0</v>
      </c>
      <c r="R57" s="32">
        <v>0</v>
      </c>
      <c r="S57" s="32">
        <v>0</v>
      </c>
      <c r="T57" s="102" t="s">
        <v>44</v>
      </c>
    </row>
    <row r="58" ht="15" spans="1:20">
      <c r="A58" s="25">
        <v>5</v>
      </c>
      <c r="B58" s="26" t="s">
        <v>76</v>
      </c>
      <c r="C58" s="27" t="s">
        <v>71</v>
      </c>
      <c r="D58" s="33">
        <v>10</v>
      </c>
      <c r="E58" s="31">
        <v>40</v>
      </c>
      <c r="F58" s="31">
        <v>40</v>
      </c>
      <c r="G58" s="31">
        <v>40</v>
      </c>
      <c r="H58" s="31">
        <v>40</v>
      </c>
      <c r="I58" s="31">
        <v>16</v>
      </c>
      <c r="J58" s="31">
        <v>0</v>
      </c>
      <c r="K58" s="47">
        <v>672</v>
      </c>
      <c r="L58" s="31">
        <v>157</v>
      </c>
      <c r="M58" s="31">
        <v>162</v>
      </c>
      <c r="N58" s="31">
        <v>46</v>
      </c>
      <c r="O58" s="50">
        <v>0</v>
      </c>
      <c r="P58" s="31">
        <v>0</v>
      </c>
      <c r="Q58" s="31">
        <v>0</v>
      </c>
      <c r="R58" s="31">
        <v>0</v>
      </c>
      <c r="S58" s="31">
        <v>0</v>
      </c>
      <c r="T58" s="56">
        <v>44862</v>
      </c>
    </row>
    <row r="59" ht="15" spans="1:20">
      <c r="A59" s="25">
        <v>6</v>
      </c>
      <c r="B59" s="26" t="s">
        <v>77</v>
      </c>
      <c r="C59" s="27" t="s">
        <v>71</v>
      </c>
      <c r="D59" s="33">
        <v>10</v>
      </c>
      <c r="E59" s="35">
        <v>92</v>
      </c>
      <c r="F59" s="35">
        <v>91</v>
      </c>
      <c r="G59" s="35">
        <v>91</v>
      </c>
      <c r="H59" s="36">
        <v>84</v>
      </c>
      <c r="I59" s="36">
        <v>56</v>
      </c>
      <c r="J59" s="31">
        <v>0</v>
      </c>
      <c r="K59" s="47">
        <v>1167</v>
      </c>
      <c r="L59" s="31">
        <v>561</v>
      </c>
      <c r="M59" s="32">
        <v>347</v>
      </c>
      <c r="N59" s="31">
        <v>10</v>
      </c>
      <c r="O59" s="46">
        <v>0</v>
      </c>
      <c r="P59" s="32">
        <v>0</v>
      </c>
      <c r="Q59" s="32">
        <v>0</v>
      </c>
      <c r="R59" s="32">
        <v>0</v>
      </c>
      <c r="S59" s="32"/>
      <c r="T59" s="56">
        <v>44859</v>
      </c>
    </row>
    <row r="60" ht="15" spans="1:20">
      <c r="A60" s="25">
        <v>7</v>
      </c>
      <c r="B60" s="26" t="s">
        <v>78</v>
      </c>
      <c r="C60" s="27" t="s">
        <v>71</v>
      </c>
      <c r="D60" s="33">
        <v>10</v>
      </c>
      <c r="E60" s="31">
        <v>52</v>
      </c>
      <c r="F60" s="31">
        <v>52</v>
      </c>
      <c r="G60" s="31">
        <v>52</v>
      </c>
      <c r="H60" s="32">
        <v>49</v>
      </c>
      <c r="I60" s="32">
        <v>14</v>
      </c>
      <c r="J60" s="31">
        <v>0</v>
      </c>
      <c r="K60" s="47">
        <v>666</v>
      </c>
      <c r="L60" s="31">
        <v>407</v>
      </c>
      <c r="M60" s="32">
        <v>269</v>
      </c>
      <c r="N60" s="31">
        <v>10</v>
      </c>
      <c r="O60" s="46"/>
      <c r="P60" s="32"/>
      <c r="Q60" s="32"/>
      <c r="R60" s="32"/>
      <c r="S60" s="32"/>
      <c r="T60" s="56">
        <v>44862</v>
      </c>
    </row>
    <row r="61" ht="15" spans="1:20">
      <c r="A61" s="25">
        <v>8</v>
      </c>
      <c r="B61" s="26" t="s">
        <v>79</v>
      </c>
      <c r="C61" s="27" t="s">
        <v>71</v>
      </c>
      <c r="D61" s="33">
        <v>10</v>
      </c>
      <c r="E61" s="31">
        <v>23</v>
      </c>
      <c r="F61" s="31">
        <v>23</v>
      </c>
      <c r="G61" s="31">
        <v>23</v>
      </c>
      <c r="H61" s="32">
        <v>23</v>
      </c>
      <c r="I61" s="32">
        <v>15</v>
      </c>
      <c r="J61" s="31">
        <v>0</v>
      </c>
      <c r="K61" s="47">
        <v>242</v>
      </c>
      <c r="L61" s="31">
        <v>161</v>
      </c>
      <c r="M61" s="32">
        <v>112</v>
      </c>
      <c r="N61" s="31">
        <v>15</v>
      </c>
      <c r="O61" s="46"/>
      <c r="P61" s="32"/>
      <c r="Q61" s="32"/>
      <c r="R61" s="32"/>
      <c r="S61" s="32"/>
      <c r="T61" s="56">
        <v>44859</v>
      </c>
    </row>
    <row r="62" ht="15" spans="1:20">
      <c r="A62" s="25">
        <v>9</v>
      </c>
      <c r="B62" s="26" t="s">
        <v>80</v>
      </c>
      <c r="C62" s="27" t="s">
        <v>71</v>
      </c>
      <c r="D62" s="33">
        <v>10</v>
      </c>
      <c r="E62" s="31">
        <v>25</v>
      </c>
      <c r="F62" s="31">
        <v>25</v>
      </c>
      <c r="G62" s="31">
        <v>25</v>
      </c>
      <c r="H62" s="32">
        <v>25</v>
      </c>
      <c r="I62" s="32">
        <v>15</v>
      </c>
      <c r="J62" s="31">
        <v>0</v>
      </c>
      <c r="K62" s="45">
        <v>252</v>
      </c>
      <c r="L62" s="32">
        <v>136</v>
      </c>
      <c r="M62" s="31">
        <v>94</v>
      </c>
      <c r="N62" s="32">
        <v>30</v>
      </c>
      <c r="O62" s="46"/>
      <c r="P62" s="32"/>
      <c r="Q62" s="32"/>
      <c r="R62" s="32"/>
      <c r="S62" s="32"/>
      <c r="T62" s="54"/>
    </row>
    <row r="63" ht="15" spans="1:20">
      <c r="A63" s="25">
        <v>10</v>
      </c>
      <c r="B63" s="26" t="s">
        <v>81</v>
      </c>
      <c r="C63" s="27" t="s">
        <v>71</v>
      </c>
      <c r="D63" s="33">
        <v>10</v>
      </c>
      <c r="E63" s="31">
        <v>70</v>
      </c>
      <c r="F63" s="31">
        <v>70</v>
      </c>
      <c r="G63" s="31">
        <v>70</v>
      </c>
      <c r="H63" s="32">
        <v>68</v>
      </c>
      <c r="I63" s="32">
        <v>56</v>
      </c>
      <c r="J63" s="31">
        <v>10</v>
      </c>
      <c r="K63" s="47">
        <v>1037</v>
      </c>
      <c r="L63" s="31">
        <v>464</v>
      </c>
      <c r="M63" s="32">
        <v>247</v>
      </c>
      <c r="N63" s="31">
        <v>30</v>
      </c>
      <c r="O63" s="46"/>
      <c r="P63" s="32"/>
      <c r="Q63" s="32"/>
      <c r="R63" s="32"/>
      <c r="S63" s="32"/>
      <c r="T63" s="56">
        <v>44859</v>
      </c>
    </row>
    <row r="64" ht="15" spans="1:20">
      <c r="A64" s="25">
        <v>11</v>
      </c>
      <c r="B64" s="26" t="s">
        <v>82</v>
      </c>
      <c r="C64" s="27" t="s">
        <v>71</v>
      </c>
      <c r="D64" s="33">
        <v>10</v>
      </c>
      <c r="E64" s="31">
        <v>68</v>
      </c>
      <c r="F64" s="31">
        <v>68</v>
      </c>
      <c r="G64" s="31">
        <v>68</v>
      </c>
      <c r="H64" s="32">
        <v>67</v>
      </c>
      <c r="I64" s="32"/>
      <c r="J64" s="31"/>
      <c r="K64" s="47">
        <v>823</v>
      </c>
      <c r="L64" s="31">
        <v>305</v>
      </c>
      <c r="M64" s="32">
        <v>201</v>
      </c>
      <c r="N64" s="31">
        <v>36</v>
      </c>
      <c r="O64" s="46"/>
      <c r="P64" s="32"/>
      <c r="Q64" s="32"/>
      <c r="R64" s="32"/>
      <c r="S64" s="32"/>
      <c r="T64" s="54"/>
    </row>
    <row r="65" ht="15" spans="1:20">
      <c r="A65" s="25">
        <v>12</v>
      </c>
      <c r="B65" s="26" t="s">
        <v>83</v>
      </c>
      <c r="C65" s="27" t="s">
        <v>71</v>
      </c>
      <c r="D65" s="33">
        <v>10</v>
      </c>
      <c r="E65" s="31">
        <v>22</v>
      </c>
      <c r="F65" s="31">
        <v>22</v>
      </c>
      <c r="G65" s="31">
        <v>22</v>
      </c>
      <c r="H65" s="32">
        <v>22</v>
      </c>
      <c r="I65" s="32">
        <v>10</v>
      </c>
      <c r="J65" s="31">
        <v>0</v>
      </c>
      <c r="K65" s="47">
        <v>216</v>
      </c>
      <c r="L65" s="31">
        <v>56</v>
      </c>
      <c r="M65" s="32">
        <v>47</v>
      </c>
      <c r="N65" s="31">
        <v>11</v>
      </c>
      <c r="O65" s="46"/>
      <c r="P65" s="32"/>
      <c r="Q65" s="32"/>
      <c r="R65" s="32"/>
      <c r="S65" s="32"/>
      <c r="T65" s="54"/>
    </row>
    <row r="66" ht="15" spans="1:20">
      <c r="A66" s="25">
        <v>13</v>
      </c>
      <c r="B66" s="26" t="s">
        <v>84</v>
      </c>
      <c r="C66" s="27" t="s">
        <v>71</v>
      </c>
      <c r="D66" s="33">
        <v>10</v>
      </c>
      <c r="E66" s="31">
        <v>53</v>
      </c>
      <c r="F66" s="31">
        <v>53</v>
      </c>
      <c r="G66" s="31">
        <v>53</v>
      </c>
      <c r="H66" s="32">
        <v>48</v>
      </c>
      <c r="I66" s="32">
        <v>17</v>
      </c>
      <c r="J66" s="31">
        <v>0</v>
      </c>
      <c r="K66" s="47">
        <v>780</v>
      </c>
      <c r="L66" s="31">
        <v>249</v>
      </c>
      <c r="M66" s="32">
        <v>201</v>
      </c>
      <c r="N66" s="31">
        <v>34</v>
      </c>
      <c r="O66" s="46"/>
      <c r="P66" s="32"/>
      <c r="Q66" s="32"/>
      <c r="R66" s="32"/>
      <c r="S66" s="32"/>
      <c r="T66" s="56">
        <v>44860</v>
      </c>
    </row>
    <row r="67" ht="15" spans="1:20">
      <c r="A67" s="25">
        <v>14</v>
      </c>
      <c r="B67" s="26" t="s">
        <v>85</v>
      </c>
      <c r="C67" s="27" t="s">
        <v>71</v>
      </c>
      <c r="D67" s="28">
        <v>10</v>
      </c>
      <c r="E67" s="29">
        <v>45</v>
      </c>
      <c r="F67" s="58">
        <v>45</v>
      </c>
      <c r="G67" s="58">
        <v>45</v>
      </c>
      <c r="H67" s="58">
        <v>45</v>
      </c>
      <c r="I67" s="58">
        <v>39</v>
      </c>
      <c r="J67" s="83">
        <v>0</v>
      </c>
      <c r="K67" s="84">
        <v>715</v>
      </c>
      <c r="L67" s="83">
        <v>223</v>
      </c>
      <c r="M67" s="83">
        <v>180</v>
      </c>
      <c r="N67" s="83">
        <v>45</v>
      </c>
      <c r="O67" s="46"/>
      <c r="P67" s="30"/>
      <c r="Q67" s="30"/>
      <c r="R67" s="30"/>
      <c r="S67" s="30"/>
      <c r="T67" s="55">
        <v>44858</v>
      </c>
    </row>
    <row r="68" ht="15" spans="1:20">
      <c r="A68" s="25">
        <v>15</v>
      </c>
      <c r="B68" s="26" t="s">
        <v>86</v>
      </c>
      <c r="C68" s="27" t="s">
        <v>71</v>
      </c>
      <c r="D68" s="33">
        <v>10</v>
      </c>
      <c r="E68" s="31">
        <v>74</v>
      </c>
      <c r="F68" s="31">
        <v>73</v>
      </c>
      <c r="G68" s="31">
        <v>73</v>
      </c>
      <c r="H68" s="32">
        <v>66</v>
      </c>
      <c r="I68" s="32">
        <v>43</v>
      </c>
      <c r="J68" s="31">
        <v>0</v>
      </c>
      <c r="K68" s="47">
        <v>1031</v>
      </c>
      <c r="L68" s="31">
        <v>366</v>
      </c>
      <c r="M68" s="32">
        <v>192</v>
      </c>
      <c r="N68" s="31">
        <v>54</v>
      </c>
      <c r="O68" s="46"/>
      <c r="P68" s="32"/>
      <c r="Q68" s="32"/>
      <c r="R68" s="32"/>
      <c r="S68" s="32"/>
      <c r="T68" s="56">
        <v>44858</v>
      </c>
    </row>
    <row r="69" ht="15" spans="1:20">
      <c r="A69" s="25">
        <v>16</v>
      </c>
      <c r="B69" s="26" t="s">
        <v>87</v>
      </c>
      <c r="C69" s="27" t="s">
        <v>71</v>
      </c>
      <c r="D69" s="33">
        <v>10</v>
      </c>
      <c r="E69" s="59">
        <v>74</v>
      </c>
      <c r="F69" s="31">
        <v>74</v>
      </c>
      <c r="G69" s="31">
        <v>74</v>
      </c>
      <c r="H69" s="32">
        <v>71</v>
      </c>
      <c r="I69" s="32">
        <v>49</v>
      </c>
      <c r="J69" s="31">
        <v>2</v>
      </c>
      <c r="K69" s="47">
        <v>1008</v>
      </c>
      <c r="L69" s="31">
        <v>580</v>
      </c>
      <c r="M69" s="32">
        <v>242</v>
      </c>
      <c r="N69" s="31">
        <v>42</v>
      </c>
      <c r="O69" s="46"/>
      <c r="P69" s="32"/>
      <c r="Q69" s="32"/>
      <c r="R69" s="32"/>
      <c r="S69" s="32"/>
      <c r="T69" s="54"/>
    </row>
    <row r="70" ht="15" spans="1:20">
      <c r="A70" s="25">
        <v>17</v>
      </c>
      <c r="B70" s="26" t="s">
        <v>88</v>
      </c>
      <c r="C70" s="27" t="s">
        <v>71</v>
      </c>
      <c r="D70" s="33">
        <v>10</v>
      </c>
      <c r="E70" s="31">
        <v>25</v>
      </c>
      <c r="F70" s="31">
        <v>25</v>
      </c>
      <c r="G70" s="31">
        <v>25</v>
      </c>
      <c r="H70" s="32">
        <v>25</v>
      </c>
      <c r="I70" s="32">
        <v>17</v>
      </c>
      <c r="J70" s="31">
        <v>0</v>
      </c>
      <c r="K70" s="47">
        <v>267</v>
      </c>
      <c r="L70" s="31">
        <v>50</v>
      </c>
      <c r="M70" s="32">
        <v>112</v>
      </c>
      <c r="N70" s="31">
        <v>29</v>
      </c>
      <c r="O70" s="46"/>
      <c r="P70" s="32"/>
      <c r="Q70" s="32"/>
      <c r="R70" s="32"/>
      <c r="S70" s="32"/>
      <c r="T70" s="56">
        <v>44860</v>
      </c>
    </row>
    <row r="71" s="1" customFormat="1" ht="15" spans="1:20">
      <c r="A71" s="60">
        <v>18</v>
      </c>
      <c r="B71" s="61" t="s">
        <v>89</v>
      </c>
      <c r="C71" s="62" t="s">
        <v>71</v>
      </c>
      <c r="D71" s="63">
        <v>10</v>
      </c>
      <c r="E71" s="64">
        <v>151</v>
      </c>
      <c r="F71" s="65">
        <v>151</v>
      </c>
      <c r="G71" s="65">
        <v>151</v>
      </c>
      <c r="H71" s="65">
        <v>144</v>
      </c>
      <c r="I71" s="65">
        <v>109</v>
      </c>
      <c r="J71" s="85">
        <v>0</v>
      </c>
      <c r="K71" s="85">
        <v>768</v>
      </c>
      <c r="L71" s="85">
        <v>156</v>
      </c>
      <c r="M71" s="85">
        <v>220</v>
      </c>
      <c r="N71" s="85">
        <v>165</v>
      </c>
      <c r="O71" s="86"/>
      <c r="P71" s="86"/>
      <c r="Q71" s="86"/>
      <c r="R71" s="86"/>
      <c r="S71" s="86"/>
      <c r="T71" s="91">
        <v>44862</v>
      </c>
    </row>
    <row r="72" ht="15" spans="1:26">
      <c r="A72" s="66">
        <v>19</v>
      </c>
      <c r="B72" s="67" t="s">
        <v>90</v>
      </c>
      <c r="C72" s="68" t="s">
        <v>71</v>
      </c>
      <c r="D72" s="28">
        <v>10</v>
      </c>
      <c r="E72" s="29">
        <v>0</v>
      </c>
      <c r="F72" s="29">
        <v>0</v>
      </c>
      <c r="G72" s="29">
        <v>0</v>
      </c>
      <c r="H72" s="30">
        <v>0</v>
      </c>
      <c r="I72" s="30">
        <v>0</v>
      </c>
      <c r="J72" s="30">
        <v>0</v>
      </c>
      <c r="K72" s="29">
        <v>1000</v>
      </c>
      <c r="L72" s="29">
        <v>414</v>
      </c>
      <c r="M72" s="30">
        <v>250</v>
      </c>
      <c r="N72" s="29">
        <v>163</v>
      </c>
      <c r="O72" s="30"/>
      <c r="P72" s="30"/>
      <c r="Q72" s="30"/>
      <c r="R72" s="30"/>
      <c r="S72" s="30"/>
      <c r="T72" s="55">
        <v>44862</v>
      </c>
      <c r="U72" s="92"/>
      <c r="V72" s="92"/>
      <c r="W72" s="92"/>
      <c r="X72" s="92"/>
      <c r="Y72" s="92"/>
      <c r="Z72" s="92"/>
    </row>
    <row r="73" ht="18" spans="1:20">
      <c r="A73" s="21" t="s">
        <v>91</v>
      </c>
      <c r="B73" s="22"/>
      <c r="C73" s="17"/>
      <c r="D73" s="23"/>
      <c r="E73" s="34">
        <f t="shared" ref="E73:S73" si="3">SUM(E74:E85)</f>
        <v>1141</v>
      </c>
      <c r="F73" s="34">
        <f t="shared" si="3"/>
        <v>1139</v>
      </c>
      <c r="G73" s="34">
        <f t="shared" si="3"/>
        <v>1139</v>
      </c>
      <c r="H73" s="34">
        <f t="shared" si="3"/>
        <v>878</v>
      </c>
      <c r="I73" s="34">
        <f t="shared" si="3"/>
        <v>601</v>
      </c>
      <c r="J73" s="34">
        <f t="shared" si="3"/>
        <v>3</v>
      </c>
      <c r="K73" s="34">
        <f t="shared" si="3"/>
        <v>4754</v>
      </c>
      <c r="L73" s="34">
        <f t="shared" si="3"/>
        <v>1691</v>
      </c>
      <c r="M73" s="34">
        <f t="shared" si="3"/>
        <v>1190</v>
      </c>
      <c r="N73" s="34">
        <f t="shared" si="3"/>
        <v>54</v>
      </c>
      <c r="O73" s="34">
        <f t="shared" si="3"/>
        <v>6221</v>
      </c>
      <c r="P73" s="34">
        <f t="shared" si="3"/>
        <v>4854</v>
      </c>
      <c r="Q73" s="34">
        <f t="shared" si="3"/>
        <v>5154</v>
      </c>
      <c r="R73" s="34">
        <f t="shared" si="3"/>
        <v>1957</v>
      </c>
      <c r="S73" s="34">
        <f t="shared" si="3"/>
        <v>38</v>
      </c>
      <c r="T73" s="54"/>
    </row>
    <row r="74" ht="15" spans="1:20">
      <c r="A74" s="25">
        <v>1</v>
      </c>
      <c r="B74" s="26" t="s">
        <v>92</v>
      </c>
      <c r="C74" s="27" t="s">
        <v>91</v>
      </c>
      <c r="D74" s="33">
        <v>10</v>
      </c>
      <c r="E74" s="31">
        <v>44</v>
      </c>
      <c r="F74" s="31">
        <v>44</v>
      </c>
      <c r="G74" s="31">
        <v>44</v>
      </c>
      <c r="H74" s="32">
        <v>39</v>
      </c>
      <c r="I74" s="32">
        <v>14</v>
      </c>
      <c r="J74" s="31">
        <v>0</v>
      </c>
      <c r="K74" s="32">
        <v>124</v>
      </c>
      <c r="L74" s="32">
        <v>77</v>
      </c>
      <c r="M74" s="32">
        <v>44</v>
      </c>
      <c r="N74" s="32">
        <v>16</v>
      </c>
      <c r="O74" s="32">
        <v>338</v>
      </c>
      <c r="P74" s="32">
        <v>338</v>
      </c>
      <c r="Q74" s="32">
        <v>306</v>
      </c>
      <c r="R74" s="32">
        <v>42</v>
      </c>
      <c r="S74" s="32">
        <v>0</v>
      </c>
      <c r="T74" s="93">
        <v>44862</v>
      </c>
    </row>
    <row r="75" ht="15" spans="1:20">
      <c r="A75" s="25">
        <v>2</v>
      </c>
      <c r="B75" s="26" t="s">
        <v>93</v>
      </c>
      <c r="C75" s="27" t="s">
        <v>91</v>
      </c>
      <c r="D75" s="33">
        <v>10</v>
      </c>
      <c r="E75" s="103" t="s">
        <v>94</v>
      </c>
      <c r="F75" s="103" t="s">
        <v>94</v>
      </c>
      <c r="G75" s="103" t="s">
        <v>94</v>
      </c>
      <c r="H75" s="104" t="s">
        <v>94</v>
      </c>
      <c r="I75" s="104" t="s">
        <v>95</v>
      </c>
      <c r="J75" s="31">
        <v>0</v>
      </c>
      <c r="K75" s="105" t="s">
        <v>96</v>
      </c>
      <c r="L75" s="103" t="s">
        <v>97</v>
      </c>
      <c r="M75" s="104" t="s">
        <v>98</v>
      </c>
      <c r="N75" s="31">
        <v>0</v>
      </c>
      <c r="O75" s="106" t="s">
        <v>99</v>
      </c>
      <c r="P75" s="104" t="s">
        <v>100</v>
      </c>
      <c r="Q75" s="104" t="s">
        <v>101</v>
      </c>
      <c r="R75" s="104" t="s">
        <v>102</v>
      </c>
      <c r="S75" s="32">
        <v>0</v>
      </c>
      <c r="T75" s="102" t="s">
        <v>44</v>
      </c>
    </row>
    <row r="76" ht="15" spans="1:20">
      <c r="A76" s="25">
        <v>3</v>
      </c>
      <c r="B76" s="26" t="s">
        <v>103</v>
      </c>
      <c r="C76" s="27" t="s">
        <v>91</v>
      </c>
      <c r="D76" s="33">
        <v>10</v>
      </c>
      <c r="E76" s="31">
        <v>71</v>
      </c>
      <c r="F76" s="31">
        <v>71</v>
      </c>
      <c r="G76" s="31">
        <v>71</v>
      </c>
      <c r="H76" s="32">
        <v>67</v>
      </c>
      <c r="I76" s="32">
        <v>67</v>
      </c>
      <c r="J76" s="31">
        <v>0</v>
      </c>
      <c r="K76" s="47">
        <v>391</v>
      </c>
      <c r="L76" s="31">
        <v>269</v>
      </c>
      <c r="M76" s="32">
        <v>181</v>
      </c>
      <c r="N76" s="31">
        <v>0</v>
      </c>
      <c r="O76" s="46">
        <v>793</v>
      </c>
      <c r="P76" s="32">
        <v>731</v>
      </c>
      <c r="Q76" s="32">
        <v>689</v>
      </c>
      <c r="R76" s="32">
        <v>181</v>
      </c>
      <c r="S76" s="32">
        <v>0</v>
      </c>
      <c r="T76" s="56">
        <v>44862</v>
      </c>
    </row>
    <row r="77" ht="15" spans="1:20">
      <c r="A77" s="25">
        <v>4</v>
      </c>
      <c r="B77" s="26" t="s">
        <v>104</v>
      </c>
      <c r="C77" s="27" t="s">
        <v>91</v>
      </c>
      <c r="D77" s="28">
        <v>10</v>
      </c>
      <c r="E77" s="31">
        <v>78</v>
      </c>
      <c r="F77" s="31">
        <v>78</v>
      </c>
      <c r="G77" s="31">
        <v>78</v>
      </c>
      <c r="H77" s="32">
        <v>78</v>
      </c>
      <c r="I77" s="32">
        <v>33</v>
      </c>
      <c r="J77" s="31">
        <v>0</v>
      </c>
      <c r="K77" s="47">
        <v>1315</v>
      </c>
      <c r="L77" s="31">
        <v>250</v>
      </c>
      <c r="M77" s="32">
        <v>250</v>
      </c>
      <c r="N77" s="31">
        <v>0</v>
      </c>
      <c r="O77" s="46">
        <v>1039</v>
      </c>
      <c r="P77" s="32">
        <v>1039</v>
      </c>
      <c r="Q77" s="32">
        <v>1039</v>
      </c>
      <c r="R77" s="32">
        <v>301</v>
      </c>
      <c r="S77" s="32">
        <v>0</v>
      </c>
      <c r="T77" s="56">
        <v>44859</v>
      </c>
    </row>
    <row r="78" ht="15" spans="1:20">
      <c r="A78" s="25">
        <v>5</v>
      </c>
      <c r="B78" s="26" t="s">
        <v>105</v>
      </c>
      <c r="C78" s="27" t="s">
        <v>91</v>
      </c>
      <c r="D78" s="33">
        <v>10</v>
      </c>
      <c r="E78" s="31">
        <v>94</v>
      </c>
      <c r="F78" s="31">
        <v>94</v>
      </c>
      <c r="G78" s="31">
        <v>94</v>
      </c>
      <c r="H78" s="32">
        <v>91</v>
      </c>
      <c r="I78" s="32">
        <v>54</v>
      </c>
      <c r="J78" s="32">
        <v>0</v>
      </c>
      <c r="K78" s="47">
        <v>467</v>
      </c>
      <c r="L78" s="31">
        <v>310</v>
      </c>
      <c r="M78" s="32">
        <v>229</v>
      </c>
      <c r="N78" s="31">
        <v>25</v>
      </c>
      <c r="O78" s="46">
        <v>1259</v>
      </c>
      <c r="P78" s="32">
        <v>1115</v>
      </c>
      <c r="Q78" s="32">
        <v>1058</v>
      </c>
      <c r="R78" s="32">
        <v>390</v>
      </c>
      <c r="S78" s="32">
        <v>23</v>
      </c>
      <c r="T78" s="56">
        <v>44859</v>
      </c>
    </row>
    <row r="79" ht="15" spans="1:26">
      <c r="A79" s="69">
        <v>6</v>
      </c>
      <c r="B79" s="70" t="s">
        <v>106</v>
      </c>
      <c r="C79" s="71" t="s">
        <v>91</v>
      </c>
      <c r="D79" s="72">
        <v>10</v>
      </c>
      <c r="E79" s="73">
        <v>84</v>
      </c>
      <c r="F79" s="73">
        <v>83</v>
      </c>
      <c r="G79" s="73">
        <v>83</v>
      </c>
      <c r="H79" s="74">
        <v>81</v>
      </c>
      <c r="I79" s="74">
        <v>50</v>
      </c>
      <c r="J79" s="73">
        <v>0</v>
      </c>
      <c r="K79" s="47">
        <v>455</v>
      </c>
      <c r="L79" s="73">
        <v>305</v>
      </c>
      <c r="M79" s="74">
        <v>274</v>
      </c>
      <c r="N79" s="73">
        <v>3</v>
      </c>
      <c r="O79" s="87">
        <v>931</v>
      </c>
      <c r="P79" s="74">
        <v>887</v>
      </c>
      <c r="Q79" s="74">
        <v>871</v>
      </c>
      <c r="R79" s="74">
        <v>420</v>
      </c>
      <c r="S79" s="74">
        <v>0</v>
      </c>
      <c r="T79" s="94">
        <v>44859</v>
      </c>
      <c r="U79" s="95"/>
      <c r="V79" s="95"/>
      <c r="W79" s="95"/>
      <c r="X79" s="95"/>
      <c r="Y79" s="95"/>
      <c r="Z79" s="95"/>
    </row>
    <row r="80" ht="15" spans="1:20">
      <c r="A80" s="25">
        <v>7</v>
      </c>
      <c r="B80" s="26" t="s">
        <v>107</v>
      </c>
      <c r="C80" s="27" t="s">
        <v>91</v>
      </c>
      <c r="D80" s="33">
        <v>10</v>
      </c>
      <c r="E80" s="31">
        <v>27</v>
      </c>
      <c r="F80" s="31">
        <v>27</v>
      </c>
      <c r="G80" s="31">
        <v>27</v>
      </c>
      <c r="H80" s="32">
        <v>25</v>
      </c>
      <c r="I80" s="32">
        <v>10</v>
      </c>
      <c r="J80" s="31">
        <v>1</v>
      </c>
      <c r="K80" s="47">
        <v>216</v>
      </c>
      <c r="L80" s="31">
        <v>124</v>
      </c>
      <c r="M80" s="32">
        <v>71</v>
      </c>
      <c r="N80" s="31">
        <v>10</v>
      </c>
      <c r="O80" s="46">
        <v>126</v>
      </c>
      <c r="P80" s="32">
        <v>94</v>
      </c>
      <c r="Q80" s="32">
        <v>82</v>
      </c>
      <c r="R80" s="32">
        <v>21</v>
      </c>
      <c r="S80" s="32">
        <v>2</v>
      </c>
      <c r="T80" s="56">
        <v>44862</v>
      </c>
    </row>
    <row r="81" ht="15" spans="1:20">
      <c r="A81" s="25">
        <v>8</v>
      </c>
      <c r="B81" s="26" t="s">
        <v>108</v>
      </c>
      <c r="C81" s="27" t="s">
        <v>91</v>
      </c>
      <c r="D81" s="33">
        <v>10</v>
      </c>
      <c r="E81" s="31">
        <v>81</v>
      </c>
      <c r="F81" s="31">
        <v>81</v>
      </c>
      <c r="G81" s="31">
        <v>81</v>
      </c>
      <c r="H81" s="32">
        <v>81</v>
      </c>
      <c r="I81" s="32">
        <v>76</v>
      </c>
      <c r="J81" s="31">
        <v>2</v>
      </c>
      <c r="K81" s="47">
        <v>484</v>
      </c>
      <c r="L81" s="31">
        <v>255</v>
      </c>
      <c r="M81" s="32">
        <v>90</v>
      </c>
      <c r="N81" s="31">
        <v>0</v>
      </c>
      <c r="O81" s="46">
        <v>179</v>
      </c>
      <c r="P81" s="32">
        <v>162</v>
      </c>
      <c r="Q81" s="32">
        <v>158</v>
      </c>
      <c r="R81" s="32">
        <v>135</v>
      </c>
      <c r="S81" s="32">
        <v>0</v>
      </c>
      <c r="T81" s="56">
        <v>44862</v>
      </c>
    </row>
    <row r="82" ht="15" spans="1:20">
      <c r="A82" s="25">
        <v>9</v>
      </c>
      <c r="B82" s="26" t="s">
        <v>109</v>
      </c>
      <c r="C82" s="27" t="s">
        <v>91</v>
      </c>
      <c r="D82" s="33">
        <v>10</v>
      </c>
      <c r="E82" s="32">
        <v>0</v>
      </c>
      <c r="F82" s="31">
        <v>0</v>
      </c>
      <c r="G82" s="31">
        <v>0</v>
      </c>
      <c r="H82" s="32">
        <v>0</v>
      </c>
      <c r="I82" s="32">
        <v>0</v>
      </c>
      <c r="J82" s="32">
        <v>0</v>
      </c>
      <c r="K82" s="45"/>
      <c r="L82" s="32"/>
      <c r="M82" s="32"/>
      <c r="N82" s="32"/>
      <c r="O82" s="46"/>
      <c r="P82" s="32"/>
      <c r="Q82" s="32"/>
      <c r="R82" s="32"/>
      <c r="S82" s="32"/>
      <c r="T82" s="54"/>
    </row>
    <row r="83" ht="15" spans="1:20">
      <c r="A83" s="25">
        <v>10</v>
      </c>
      <c r="B83" s="26" t="s">
        <v>110</v>
      </c>
      <c r="C83" s="27" t="s">
        <v>91</v>
      </c>
      <c r="D83" s="28">
        <v>10</v>
      </c>
      <c r="E83" s="32">
        <v>0</v>
      </c>
      <c r="F83" s="31">
        <v>0</v>
      </c>
      <c r="G83" s="31">
        <v>0</v>
      </c>
      <c r="H83" s="32">
        <v>0</v>
      </c>
      <c r="I83" s="32">
        <v>0</v>
      </c>
      <c r="J83" s="32">
        <v>0</v>
      </c>
      <c r="K83" s="45"/>
      <c r="L83" s="32"/>
      <c r="M83" s="32"/>
      <c r="N83" s="32"/>
      <c r="O83" s="46"/>
      <c r="P83" s="32"/>
      <c r="Q83" s="32"/>
      <c r="R83" s="32"/>
      <c r="S83" s="32"/>
      <c r="T83" s="54"/>
    </row>
    <row r="84" ht="15" spans="1:26">
      <c r="A84" s="66">
        <v>11</v>
      </c>
      <c r="B84" s="75" t="s">
        <v>111</v>
      </c>
      <c r="C84" s="68" t="s">
        <v>91</v>
      </c>
      <c r="D84" s="28">
        <v>10</v>
      </c>
      <c r="E84" s="29">
        <v>456</v>
      </c>
      <c r="F84" s="29">
        <v>456</v>
      </c>
      <c r="G84" s="29">
        <v>456</v>
      </c>
      <c r="H84" s="30">
        <v>214</v>
      </c>
      <c r="I84" s="30">
        <v>184</v>
      </c>
      <c r="J84" s="29">
        <v>0</v>
      </c>
      <c r="K84" s="29">
        <v>1140</v>
      </c>
      <c r="L84" s="29"/>
      <c r="M84" s="30"/>
      <c r="N84" s="29"/>
      <c r="O84" s="30">
        <v>1140</v>
      </c>
      <c r="P84" s="30">
        <v>102</v>
      </c>
      <c r="Q84" s="30">
        <v>580</v>
      </c>
      <c r="R84" s="30">
        <v>314</v>
      </c>
      <c r="S84" s="30"/>
      <c r="T84" s="55">
        <v>44859</v>
      </c>
      <c r="U84" s="92"/>
      <c r="V84" s="92"/>
      <c r="W84" s="92"/>
      <c r="X84" s="92"/>
      <c r="Y84" s="92"/>
      <c r="Z84" s="92"/>
    </row>
    <row r="85" ht="15" spans="1:20">
      <c r="A85" s="25">
        <v>12</v>
      </c>
      <c r="B85" s="26" t="s">
        <v>112</v>
      </c>
      <c r="C85" s="27" t="s">
        <v>91</v>
      </c>
      <c r="D85" s="23">
        <v>10</v>
      </c>
      <c r="E85" s="31">
        <v>206</v>
      </c>
      <c r="F85" s="31">
        <v>205</v>
      </c>
      <c r="G85" s="31">
        <v>205</v>
      </c>
      <c r="H85" s="31">
        <v>202</v>
      </c>
      <c r="I85" s="31">
        <v>113</v>
      </c>
      <c r="J85" s="31">
        <v>0</v>
      </c>
      <c r="K85" s="47">
        <v>162</v>
      </c>
      <c r="L85" s="31">
        <v>101</v>
      </c>
      <c r="M85" s="31">
        <v>51</v>
      </c>
      <c r="N85" s="31">
        <v>0</v>
      </c>
      <c r="O85" s="50">
        <v>416</v>
      </c>
      <c r="P85" s="31">
        <v>386</v>
      </c>
      <c r="Q85" s="31">
        <v>371</v>
      </c>
      <c r="R85" s="31">
        <v>153</v>
      </c>
      <c r="S85" s="31">
        <v>13</v>
      </c>
      <c r="T85" s="56">
        <v>44893</v>
      </c>
    </row>
    <row r="86" ht="18" spans="1:20">
      <c r="A86" s="21" t="s">
        <v>113</v>
      </c>
      <c r="B86" s="22"/>
      <c r="C86" s="17"/>
      <c r="D86" s="33">
        <v>10</v>
      </c>
      <c r="E86" s="34">
        <f t="shared" ref="E86:S86" si="4">SUM(E87:E96)</f>
        <v>631</v>
      </c>
      <c r="F86" s="34">
        <f t="shared" si="4"/>
        <v>629</v>
      </c>
      <c r="G86" s="34">
        <f t="shared" si="4"/>
        <v>628</v>
      </c>
      <c r="H86" s="34">
        <f t="shared" si="4"/>
        <v>549</v>
      </c>
      <c r="I86" s="34">
        <f t="shared" si="4"/>
        <v>334</v>
      </c>
      <c r="J86" s="34">
        <f t="shared" si="4"/>
        <v>31</v>
      </c>
      <c r="K86" s="34">
        <f t="shared" si="4"/>
        <v>555</v>
      </c>
      <c r="L86" s="34">
        <f t="shared" si="4"/>
        <v>305</v>
      </c>
      <c r="M86" s="34">
        <f t="shared" si="4"/>
        <v>198</v>
      </c>
      <c r="N86" s="34">
        <f t="shared" si="4"/>
        <v>65</v>
      </c>
      <c r="O86" s="34">
        <f t="shared" si="4"/>
        <v>10034</v>
      </c>
      <c r="P86" s="34">
        <f t="shared" si="4"/>
        <v>9443</v>
      </c>
      <c r="Q86" s="34">
        <f t="shared" si="4"/>
        <v>9251</v>
      </c>
      <c r="R86" s="34">
        <f t="shared" si="4"/>
        <v>3482</v>
      </c>
      <c r="S86" s="34">
        <f t="shared" si="4"/>
        <v>295</v>
      </c>
      <c r="T86" s="96"/>
    </row>
    <row r="87" ht="18" spans="1:20">
      <c r="A87" s="76">
        <v>1</v>
      </c>
      <c r="B87" s="26" t="s">
        <v>114</v>
      </c>
      <c r="C87" s="27" t="s">
        <v>113</v>
      </c>
      <c r="D87" s="33">
        <v>10</v>
      </c>
      <c r="E87" s="35">
        <v>70</v>
      </c>
      <c r="F87" s="35">
        <v>69</v>
      </c>
      <c r="G87" s="36">
        <v>69</v>
      </c>
      <c r="H87" s="36">
        <v>64</v>
      </c>
      <c r="I87" s="36">
        <v>50</v>
      </c>
      <c r="J87" s="36">
        <v>3</v>
      </c>
      <c r="K87" s="24">
        <v>245</v>
      </c>
      <c r="L87" s="24">
        <v>172</v>
      </c>
      <c r="M87" s="24">
        <v>121</v>
      </c>
      <c r="N87" s="36">
        <v>18</v>
      </c>
      <c r="O87" s="36">
        <v>1116</v>
      </c>
      <c r="P87" s="36">
        <v>1110</v>
      </c>
      <c r="Q87" s="36">
        <v>1080</v>
      </c>
      <c r="R87" s="36">
        <v>431</v>
      </c>
      <c r="S87" s="36">
        <v>50</v>
      </c>
      <c r="T87" s="54"/>
    </row>
    <row r="88" ht="15" spans="1:21">
      <c r="A88" s="76">
        <v>2</v>
      </c>
      <c r="B88" s="26" t="s">
        <v>115</v>
      </c>
      <c r="C88" s="27" t="s">
        <v>113</v>
      </c>
      <c r="D88" s="33">
        <v>10</v>
      </c>
      <c r="E88" s="35">
        <v>91</v>
      </c>
      <c r="F88" s="35">
        <v>91</v>
      </c>
      <c r="G88" s="35">
        <v>91</v>
      </c>
      <c r="H88" s="35">
        <v>80</v>
      </c>
      <c r="I88" s="36">
        <v>16</v>
      </c>
      <c r="J88" s="36">
        <v>3</v>
      </c>
      <c r="K88" s="36">
        <v>28</v>
      </c>
      <c r="L88" s="36">
        <v>12</v>
      </c>
      <c r="M88" s="35">
        <v>7</v>
      </c>
      <c r="N88" s="35">
        <v>12</v>
      </c>
      <c r="O88" s="35">
        <v>1383</v>
      </c>
      <c r="P88" s="35">
        <v>1347</v>
      </c>
      <c r="Q88" s="36">
        <v>1248</v>
      </c>
      <c r="R88" s="36">
        <v>317</v>
      </c>
      <c r="S88" s="36">
        <v>0</v>
      </c>
      <c r="T88" s="97"/>
      <c r="U88" s="98"/>
    </row>
    <row r="89" ht="15" spans="1:20">
      <c r="A89" s="76">
        <v>3</v>
      </c>
      <c r="B89" s="26" t="s">
        <v>116</v>
      </c>
      <c r="C89" s="27" t="s">
        <v>113</v>
      </c>
      <c r="D89" s="33">
        <v>10</v>
      </c>
      <c r="E89" s="31">
        <v>26</v>
      </c>
      <c r="F89" s="31">
        <v>26</v>
      </c>
      <c r="G89" s="31">
        <v>26</v>
      </c>
      <c r="H89" s="32">
        <v>26</v>
      </c>
      <c r="I89" s="32">
        <v>17</v>
      </c>
      <c r="J89" s="31">
        <v>0</v>
      </c>
      <c r="K89" s="47"/>
      <c r="L89" s="31"/>
      <c r="M89" s="32"/>
      <c r="N89" s="31"/>
      <c r="O89" s="46">
        <v>266</v>
      </c>
      <c r="P89" s="32">
        <v>266</v>
      </c>
      <c r="Q89" s="32">
        <v>266</v>
      </c>
      <c r="R89" s="32">
        <v>112</v>
      </c>
      <c r="S89" s="32">
        <v>0</v>
      </c>
      <c r="T89" s="56">
        <v>44862</v>
      </c>
    </row>
    <row r="90" ht="15" spans="1:20">
      <c r="A90" s="76">
        <v>4</v>
      </c>
      <c r="B90" s="26" t="s">
        <v>117</v>
      </c>
      <c r="C90" s="27" t="s">
        <v>113</v>
      </c>
      <c r="D90" s="33">
        <v>10</v>
      </c>
      <c r="E90" s="31">
        <v>0</v>
      </c>
      <c r="F90" s="32">
        <v>0</v>
      </c>
      <c r="G90" s="32">
        <v>0</v>
      </c>
      <c r="H90" s="77">
        <v>0</v>
      </c>
      <c r="I90" s="77">
        <v>0</v>
      </c>
      <c r="J90" s="31">
        <v>0</v>
      </c>
      <c r="K90" s="45"/>
      <c r="L90" s="32"/>
      <c r="M90" s="88"/>
      <c r="N90" s="32"/>
      <c r="O90" s="46"/>
      <c r="P90" s="32"/>
      <c r="Q90" s="32"/>
      <c r="R90" s="32"/>
      <c r="S90" s="32"/>
      <c r="T90" s="54"/>
    </row>
    <row r="91" ht="15" spans="1:20">
      <c r="A91" s="76">
        <v>5</v>
      </c>
      <c r="B91" s="26" t="s">
        <v>118</v>
      </c>
      <c r="C91" s="27" t="s">
        <v>113</v>
      </c>
      <c r="D91" s="33">
        <v>10</v>
      </c>
      <c r="E91" s="31">
        <v>0</v>
      </c>
      <c r="F91" s="32">
        <v>0</v>
      </c>
      <c r="G91" s="32">
        <v>0</v>
      </c>
      <c r="H91" s="31"/>
      <c r="I91" s="31">
        <v>0</v>
      </c>
      <c r="J91" s="32">
        <v>0</v>
      </c>
      <c r="K91" s="45">
        <v>0</v>
      </c>
      <c r="L91" s="32">
        <v>0</v>
      </c>
      <c r="M91" s="31">
        <v>0</v>
      </c>
      <c r="N91" s="32">
        <v>0</v>
      </c>
      <c r="O91" s="50">
        <v>358</v>
      </c>
      <c r="P91" s="31">
        <v>358</v>
      </c>
      <c r="Q91" s="31">
        <v>356</v>
      </c>
      <c r="R91" s="31">
        <v>187</v>
      </c>
      <c r="S91" s="31">
        <v>0</v>
      </c>
      <c r="T91" s="56">
        <v>44862</v>
      </c>
    </row>
    <row r="92" ht="15" spans="1:20">
      <c r="A92" s="76">
        <v>6</v>
      </c>
      <c r="B92" s="26" t="s">
        <v>119</v>
      </c>
      <c r="C92" s="27" t="s">
        <v>113</v>
      </c>
      <c r="D92" s="33">
        <v>10</v>
      </c>
      <c r="E92" s="31">
        <v>58</v>
      </c>
      <c r="F92" s="31">
        <v>58</v>
      </c>
      <c r="G92" s="31">
        <v>58</v>
      </c>
      <c r="H92" s="32">
        <v>51</v>
      </c>
      <c r="I92" s="32">
        <v>38</v>
      </c>
      <c r="J92" s="31">
        <v>20</v>
      </c>
      <c r="K92" s="47">
        <v>275</v>
      </c>
      <c r="L92" s="31">
        <v>117</v>
      </c>
      <c r="M92" s="32">
        <v>68</v>
      </c>
      <c r="N92" s="31">
        <v>35</v>
      </c>
      <c r="O92" s="46">
        <v>1110</v>
      </c>
      <c r="P92" s="32">
        <v>952</v>
      </c>
      <c r="Q92" s="32">
        <v>924</v>
      </c>
      <c r="R92" s="32">
        <v>443</v>
      </c>
      <c r="S92" s="32">
        <v>215</v>
      </c>
      <c r="T92" s="56"/>
    </row>
    <row r="93" ht="15" spans="1:20">
      <c r="A93" s="76">
        <v>7</v>
      </c>
      <c r="B93" s="26" t="s">
        <v>120</v>
      </c>
      <c r="C93" s="27" t="s">
        <v>113</v>
      </c>
      <c r="D93" s="33">
        <v>10</v>
      </c>
      <c r="E93" s="31">
        <v>37</v>
      </c>
      <c r="F93" s="31">
        <v>37</v>
      </c>
      <c r="G93" s="31">
        <v>37</v>
      </c>
      <c r="H93" s="32">
        <v>35</v>
      </c>
      <c r="I93" s="32">
        <v>21</v>
      </c>
      <c r="J93" s="31">
        <v>0</v>
      </c>
      <c r="K93" s="47">
        <v>7</v>
      </c>
      <c r="L93" s="31">
        <v>4</v>
      </c>
      <c r="M93" s="32">
        <v>2</v>
      </c>
      <c r="N93" s="31">
        <v>0</v>
      </c>
      <c r="O93" s="46">
        <v>110</v>
      </c>
      <c r="P93" s="32">
        <v>110</v>
      </c>
      <c r="Q93" s="32">
        <v>110</v>
      </c>
      <c r="R93" s="32">
        <v>74</v>
      </c>
      <c r="S93" s="32">
        <v>0</v>
      </c>
      <c r="T93" s="56">
        <v>44862</v>
      </c>
    </row>
    <row r="94" ht="15" spans="1:20">
      <c r="A94" s="76">
        <v>8</v>
      </c>
      <c r="B94" s="26" t="s">
        <v>121</v>
      </c>
      <c r="C94" s="27" t="s">
        <v>113</v>
      </c>
      <c r="D94" s="33">
        <v>10</v>
      </c>
      <c r="E94" s="31">
        <v>121</v>
      </c>
      <c r="F94" s="31">
        <v>121</v>
      </c>
      <c r="G94" s="31">
        <v>120</v>
      </c>
      <c r="H94" s="32">
        <v>86</v>
      </c>
      <c r="I94" s="32">
        <v>45</v>
      </c>
      <c r="J94" s="31">
        <v>0</v>
      </c>
      <c r="K94" s="47"/>
      <c r="L94" s="31"/>
      <c r="M94" s="32"/>
      <c r="N94" s="31"/>
      <c r="O94" s="46">
        <v>1656</v>
      </c>
      <c r="P94" s="32">
        <v>1597</v>
      </c>
      <c r="Q94" s="32">
        <v>1576</v>
      </c>
      <c r="R94" s="32">
        <v>463</v>
      </c>
      <c r="S94" s="32">
        <v>0</v>
      </c>
      <c r="T94" s="56">
        <v>44862</v>
      </c>
    </row>
    <row r="95" ht="15" spans="1:20">
      <c r="A95" s="76">
        <v>9</v>
      </c>
      <c r="B95" s="26" t="s">
        <v>122</v>
      </c>
      <c r="C95" s="27" t="s">
        <v>113</v>
      </c>
      <c r="D95" s="33">
        <v>10</v>
      </c>
      <c r="E95" s="31">
        <v>118</v>
      </c>
      <c r="F95" s="31">
        <v>117</v>
      </c>
      <c r="G95" s="31">
        <v>117</v>
      </c>
      <c r="H95" s="78">
        <v>117</v>
      </c>
      <c r="I95" s="32">
        <v>102</v>
      </c>
      <c r="J95" s="31">
        <v>5</v>
      </c>
      <c r="K95" s="47"/>
      <c r="L95" s="31"/>
      <c r="M95" s="78"/>
      <c r="N95" s="31"/>
      <c r="O95" s="46">
        <v>2115</v>
      </c>
      <c r="P95" s="32">
        <v>1790</v>
      </c>
      <c r="Q95" s="32">
        <v>1778</v>
      </c>
      <c r="R95" s="32">
        <v>780</v>
      </c>
      <c r="S95" s="32">
        <v>30</v>
      </c>
      <c r="T95" s="56">
        <v>44862</v>
      </c>
    </row>
    <row r="96" ht="15" spans="1:20">
      <c r="A96" s="76">
        <v>10</v>
      </c>
      <c r="B96" s="26" t="s">
        <v>123</v>
      </c>
      <c r="C96" s="27" t="s">
        <v>113</v>
      </c>
      <c r="D96" s="23">
        <v>10</v>
      </c>
      <c r="E96" s="31">
        <v>110</v>
      </c>
      <c r="F96" s="31">
        <v>110</v>
      </c>
      <c r="G96" s="31">
        <v>110</v>
      </c>
      <c r="H96" s="78">
        <v>90</v>
      </c>
      <c r="I96" s="32">
        <v>45</v>
      </c>
      <c r="J96" s="31">
        <v>0</v>
      </c>
      <c r="K96" s="47"/>
      <c r="L96" s="31"/>
      <c r="M96" s="78"/>
      <c r="N96" s="31"/>
      <c r="O96" s="46">
        <v>1920</v>
      </c>
      <c r="P96" s="32">
        <v>1913</v>
      </c>
      <c r="Q96" s="32">
        <v>1913</v>
      </c>
      <c r="R96" s="32">
        <v>675</v>
      </c>
      <c r="S96" s="32">
        <v>0</v>
      </c>
      <c r="T96" s="56">
        <v>44859</v>
      </c>
    </row>
    <row r="97" ht="18" spans="1:20">
      <c r="A97" s="21" t="s">
        <v>124</v>
      </c>
      <c r="B97" s="22"/>
      <c r="C97" s="17"/>
      <c r="D97" s="28"/>
      <c r="E97" s="34">
        <f t="shared" ref="E97:S97" si="5">SUM(E98:E100)</f>
        <v>91</v>
      </c>
      <c r="F97" s="34">
        <f t="shared" si="5"/>
        <v>91</v>
      </c>
      <c r="G97" s="34">
        <f t="shared" si="5"/>
        <v>91</v>
      </c>
      <c r="H97" s="34">
        <f t="shared" si="5"/>
        <v>89</v>
      </c>
      <c r="I97" s="34">
        <f t="shared" si="5"/>
        <v>55</v>
      </c>
      <c r="J97" s="34">
        <f t="shared" si="5"/>
        <v>0</v>
      </c>
      <c r="K97" s="34">
        <f t="shared" si="5"/>
        <v>225</v>
      </c>
      <c r="L97" s="34">
        <f t="shared" si="5"/>
        <v>87</v>
      </c>
      <c r="M97" s="34">
        <f t="shared" si="5"/>
        <v>68</v>
      </c>
      <c r="N97" s="34">
        <f t="shared" si="5"/>
        <v>2</v>
      </c>
      <c r="O97" s="34">
        <f t="shared" si="5"/>
        <v>125</v>
      </c>
      <c r="P97" s="34">
        <f t="shared" si="5"/>
        <v>102</v>
      </c>
      <c r="Q97" s="34">
        <f t="shared" si="5"/>
        <v>101</v>
      </c>
      <c r="R97" s="34">
        <f t="shared" si="5"/>
        <v>53</v>
      </c>
      <c r="S97" s="34">
        <f t="shared" si="5"/>
        <v>0</v>
      </c>
      <c r="T97" s="96"/>
    </row>
    <row r="98" ht="30" spans="1:20">
      <c r="A98" s="25">
        <v>1</v>
      </c>
      <c r="B98" s="26" t="s">
        <v>125</v>
      </c>
      <c r="C98" s="27" t="s">
        <v>124</v>
      </c>
      <c r="D98" s="33">
        <v>10</v>
      </c>
      <c r="E98" s="31">
        <v>41</v>
      </c>
      <c r="F98" s="31">
        <v>41</v>
      </c>
      <c r="G98" s="31">
        <v>41</v>
      </c>
      <c r="H98" s="32">
        <v>39</v>
      </c>
      <c r="I98" s="32">
        <v>24</v>
      </c>
      <c r="J98" s="31">
        <v>0</v>
      </c>
      <c r="K98" s="31">
        <v>97</v>
      </c>
      <c r="L98" s="31">
        <v>36</v>
      </c>
      <c r="M98" s="32">
        <v>27</v>
      </c>
      <c r="N98" s="31">
        <v>2</v>
      </c>
      <c r="O98" s="32">
        <v>45</v>
      </c>
      <c r="P98" s="32">
        <v>25</v>
      </c>
      <c r="Q98" s="32">
        <v>25</v>
      </c>
      <c r="R98" s="32">
        <v>2</v>
      </c>
      <c r="S98" s="32">
        <v>0</v>
      </c>
      <c r="T98" s="56">
        <v>44859</v>
      </c>
    </row>
    <row r="99" ht="30" spans="1:20">
      <c r="A99" s="25">
        <v>2</v>
      </c>
      <c r="B99" s="26" t="s">
        <v>126</v>
      </c>
      <c r="C99" s="27" t="s">
        <v>124</v>
      </c>
      <c r="D99" s="33">
        <v>10</v>
      </c>
      <c r="E99" s="31">
        <v>25</v>
      </c>
      <c r="F99" s="31">
        <v>25</v>
      </c>
      <c r="G99" s="31">
        <v>25</v>
      </c>
      <c r="H99" s="32">
        <v>25</v>
      </c>
      <c r="I99" s="32">
        <v>21</v>
      </c>
      <c r="J99" s="31">
        <v>0</v>
      </c>
      <c r="K99" s="47">
        <v>83</v>
      </c>
      <c r="L99" s="31">
        <v>50</v>
      </c>
      <c r="M99" s="32">
        <v>41</v>
      </c>
      <c r="N99" s="31">
        <v>0</v>
      </c>
      <c r="O99" s="46">
        <v>70</v>
      </c>
      <c r="P99" s="32">
        <v>70</v>
      </c>
      <c r="Q99" s="32">
        <v>70</v>
      </c>
      <c r="R99" s="32">
        <v>46</v>
      </c>
      <c r="S99" s="32">
        <v>0</v>
      </c>
      <c r="T99" s="54"/>
    </row>
    <row r="100" ht="30" spans="1:20">
      <c r="A100" s="25">
        <v>3</v>
      </c>
      <c r="B100" s="26" t="s">
        <v>127</v>
      </c>
      <c r="C100" s="27" t="s">
        <v>124</v>
      </c>
      <c r="D100" s="23">
        <v>10</v>
      </c>
      <c r="E100" s="31">
        <v>25</v>
      </c>
      <c r="F100" s="31">
        <v>25</v>
      </c>
      <c r="G100" s="31">
        <v>25</v>
      </c>
      <c r="H100" s="32">
        <v>25</v>
      </c>
      <c r="I100" s="32">
        <v>10</v>
      </c>
      <c r="J100" s="31">
        <v>0</v>
      </c>
      <c r="K100" s="47">
        <v>45</v>
      </c>
      <c r="L100" s="31">
        <v>1</v>
      </c>
      <c r="M100" s="32">
        <v>0</v>
      </c>
      <c r="N100" s="31">
        <v>0</v>
      </c>
      <c r="O100" s="46">
        <v>10</v>
      </c>
      <c r="P100" s="32">
        <v>7</v>
      </c>
      <c r="Q100" s="32">
        <v>6</v>
      </c>
      <c r="R100" s="32">
        <v>5</v>
      </c>
      <c r="S100" s="32">
        <v>0</v>
      </c>
      <c r="T100" s="99">
        <v>44862</v>
      </c>
    </row>
    <row r="101" ht="18" spans="1:20">
      <c r="A101" s="21" t="s">
        <v>128</v>
      </c>
      <c r="B101" s="22"/>
      <c r="C101" s="17"/>
      <c r="D101" s="33">
        <v>10</v>
      </c>
      <c r="E101" s="79">
        <f t="shared" ref="E101:S101" si="6">E102</f>
        <v>38</v>
      </c>
      <c r="F101" s="79">
        <f t="shared" si="6"/>
        <v>38</v>
      </c>
      <c r="G101" s="79">
        <f t="shared" si="6"/>
        <v>38</v>
      </c>
      <c r="H101" s="79">
        <f t="shared" si="6"/>
        <v>38</v>
      </c>
      <c r="I101" s="79">
        <f t="shared" si="6"/>
        <v>23</v>
      </c>
      <c r="J101" s="79">
        <f t="shared" si="6"/>
        <v>0</v>
      </c>
      <c r="K101" s="79">
        <f t="shared" si="6"/>
        <v>0</v>
      </c>
      <c r="L101" s="79">
        <f t="shared" si="6"/>
        <v>0</v>
      </c>
      <c r="M101" s="79">
        <f t="shared" si="6"/>
        <v>0</v>
      </c>
      <c r="N101" s="79">
        <f t="shared" si="6"/>
        <v>0</v>
      </c>
      <c r="O101" s="79">
        <f t="shared" si="6"/>
        <v>468</v>
      </c>
      <c r="P101" s="79">
        <f t="shared" si="6"/>
        <v>468</v>
      </c>
      <c r="Q101" s="79">
        <f t="shared" si="6"/>
        <v>464</v>
      </c>
      <c r="R101" s="79">
        <f t="shared" si="6"/>
        <v>186</v>
      </c>
      <c r="S101" s="79">
        <f t="shared" si="6"/>
        <v>0</v>
      </c>
      <c r="T101" s="100"/>
    </row>
    <row r="102" ht="15" spans="1:20">
      <c r="A102" s="25">
        <v>1</v>
      </c>
      <c r="B102" s="26" t="s">
        <v>129</v>
      </c>
      <c r="C102" s="27" t="s">
        <v>128</v>
      </c>
      <c r="D102" s="80">
        <v>10</v>
      </c>
      <c r="E102" s="31">
        <v>38</v>
      </c>
      <c r="F102" s="31">
        <v>38</v>
      </c>
      <c r="G102" s="31">
        <v>38</v>
      </c>
      <c r="H102" s="32">
        <v>38</v>
      </c>
      <c r="I102" s="32">
        <v>23</v>
      </c>
      <c r="J102" s="31">
        <v>0</v>
      </c>
      <c r="K102" s="47">
        <v>0</v>
      </c>
      <c r="L102" s="31">
        <v>0</v>
      </c>
      <c r="M102" s="32">
        <v>0</v>
      </c>
      <c r="N102" s="31">
        <v>0</v>
      </c>
      <c r="O102" s="46">
        <v>468</v>
      </c>
      <c r="P102" s="32">
        <v>468</v>
      </c>
      <c r="Q102" s="32">
        <v>464</v>
      </c>
      <c r="R102" s="32">
        <v>186</v>
      </c>
      <c r="S102" s="32">
        <v>0</v>
      </c>
      <c r="T102" s="56">
        <v>44858</v>
      </c>
    </row>
    <row r="103" ht="12.75" spans="3:15">
      <c r="C103" s="81"/>
      <c r="D103" s="82"/>
      <c r="K103" s="89"/>
      <c r="O103" s="90"/>
    </row>
    <row r="104" ht="12.75" spans="3:15">
      <c r="C104" s="81"/>
      <c r="D104" s="82"/>
      <c r="K104" s="89"/>
      <c r="O104" s="90"/>
    </row>
    <row r="105" ht="12.75" spans="3:15">
      <c r="C105" s="81"/>
      <c r="D105" s="82"/>
      <c r="K105" s="89"/>
      <c r="O105" s="90"/>
    </row>
    <row r="106" ht="12.75" spans="3:15">
      <c r="C106" s="81"/>
      <c r="D106" s="82"/>
      <c r="K106" s="89"/>
      <c r="O106" s="90"/>
    </row>
    <row r="107" ht="12.75" spans="3:15">
      <c r="C107" s="81"/>
      <c r="D107" s="82"/>
      <c r="K107" s="89"/>
      <c r="O107" s="90"/>
    </row>
    <row r="108" ht="12.75" spans="3:15">
      <c r="C108" s="81"/>
      <c r="D108" s="82"/>
      <c r="K108" s="89"/>
      <c r="O108" s="90"/>
    </row>
    <row r="109" ht="12.75" spans="3:15">
      <c r="C109" s="81"/>
      <c r="D109" s="82"/>
      <c r="K109" s="89"/>
      <c r="O109" s="90"/>
    </row>
    <row r="110" ht="12.75" spans="3:15">
      <c r="C110" s="81"/>
      <c r="D110" s="82"/>
      <c r="K110" s="89"/>
      <c r="O110" s="90"/>
    </row>
    <row r="111" ht="12.75" spans="3:15">
      <c r="C111" s="81"/>
      <c r="D111" s="82"/>
      <c r="K111" s="89"/>
      <c r="O111" s="90"/>
    </row>
    <row r="112" ht="12.75" spans="3:15">
      <c r="C112" s="81"/>
      <c r="D112" s="82"/>
      <c r="K112" s="89"/>
      <c r="O112" s="90"/>
    </row>
    <row r="113" ht="12.75" spans="3:15">
      <c r="C113" s="81"/>
      <c r="D113" s="82"/>
      <c r="K113" s="89"/>
      <c r="O113" s="90"/>
    </row>
    <row r="114" ht="12.75" spans="3:15">
      <c r="C114" s="81"/>
      <c r="D114" s="82"/>
      <c r="K114" s="89"/>
      <c r="O114" s="90"/>
    </row>
    <row r="115" ht="12.75" spans="3:15">
      <c r="C115" s="81"/>
      <c r="D115" s="82"/>
      <c r="K115" s="89"/>
      <c r="O115" s="90"/>
    </row>
    <row r="116" ht="12.75" spans="3:15">
      <c r="C116" s="81"/>
      <c r="D116" s="82"/>
      <c r="K116" s="89"/>
      <c r="O116" s="90"/>
    </row>
    <row r="117" ht="12.75" spans="3:15">
      <c r="C117" s="81"/>
      <c r="D117" s="82"/>
      <c r="K117" s="89"/>
      <c r="O117" s="90"/>
    </row>
    <row r="118" ht="12.75" spans="3:15">
      <c r="C118" s="81"/>
      <c r="D118" s="82"/>
      <c r="K118" s="89"/>
      <c r="O118" s="90"/>
    </row>
    <row r="119" ht="12.75" spans="3:15">
      <c r="C119" s="81"/>
      <c r="D119" s="82"/>
      <c r="K119" s="89"/>
      <c r="O119" s="90"/>
    </row>
    <row r="120" ht="12.75" spans="3:15">
      <c r="C120" s="81"/>
      <c r="D120" s="82"/>
      <c r="K120" s="89"/>
      <c r="O120" s="90"/>
    </row>
    <row r="121" ht="12.75" spans="3:15">
      <c r="C121" s="81"/>
      <c r="D121" s="82"/>
      <c r="K121" s="89"/>
      <c r="O121" s="90"/>
    </row>
    <row r="122" ht="12.75" spans="3:15">
      <c r="C122" s="81"/>
      <c r="D122" s="82"/>
      <c r="K122" s="89"/>
      <c r="O122" s="90"/>
    </row>
    <row r="123" ht="12.75" spans="3:15">
      <c r="C123" s="81"/>
      <c r="D123" s="82"/>
      <c r="K123" s="89"/>
      <c r="O123" s="90"/>
    </row>
    <row r="124" ht="12.75" spans="3:15">
      <c r="C124" s="81"/>
      <c r="D124" s="82"/>
      <c r="K124" s="89"/>
      <c r="O124" s="90"/>
    </row>
    <row r="125" ht="12.75" spans="3:15">
      <c r="C125" s="81"/>
      <c r="D125" s="82"/>
      <c r="K125" s="89"/>
      <c r="O125" s="90"/>
    </row>
    <row r="126" ht="12.75" spans="3:15">
      <c r="C126" s="81"/>
      <c r="D126" s="82"/>
      <c r="K126" s="89"/>
      <c r="O126" s="90"/>
    </row>
    <row r="127" ht="12.75" spans="3:15">
      <c r="C127" s="81"/>
      <c r="D127" s="82"/>
      <c r="K127" s="89"/>
      <c r="O127" s="90"/>
    </row>
    <row r="128" ht="12.75" spans="3:15">
      <c r="C128" s="81"/>
      <c r="D128" s="82"/>
      <c r="K128" s="89"/>
      <c r="O128" s="90"/>
    </row>
    <row r="129" ht="12.75" spans="3:15">
      <c r="C129" s="81"/>
      <c r="D129" s="82"/>
      <c r="K129" s="89"/>
      <c r="O129" s="90"/>
    </row>
    <row r="130" ht="12.75" spans="3:15">
      <c r="C130" s="81"/>
      <c r="D130" s="82"/>
      <c r="K130" s="89"/>
      <c r="O130" s="90"/>
    </row>
    <row r="131" ht="12.75" spans="3:15">
      <c r="C131" s="81"/>
      <c r="D131" s="82"/>
      <c r="K131" s="89"/>
      <c r="O131" s="90"/>
    </row>
    <row r="132" ht="12.75" spans="3:15">
      <c r="C132" s="81"/>
      <c r="D132" s="82"/>
      <c r="K132" s="89"/>
      <c r="O132" s="90"/>
    </row>
    <row r="133" ht="12.75" spans="3:15">
      <c r="C133" s="81"/>
      <c r="D133" s="82"/>
      <c r="K133" s="89"/>
      <c r="O133" s="90"/>
    </row>
    <row r="134" ht="12.75" spans="3:15">
      <c r="C134" s="81"/>
      <c r="D134" s="82"/>
      <c r="K134" s="89"/>
      <c r="O134" s="90"/>
    </row>
    <row r="135" ht="12.75" spans="3:15">
      <c r="C135" s="81"/>
      <c r="D135" s="82"/>
      <c r="K135" s="89"/>
      <c r="O135" s="90"/>
    </row>
    <row r="136" ht="12.75" spans="3:15">
      <c r="C136" s="81"/>
      <c r="D136" s="82"/>
      <c r="K136" s="89"/>
      <c r="O136" s="90"/>
    </row>
    <row r="137" ht="12.75" spans="3:15">
      <c r="C137" s="81"/>
      <c r="D137" s="82"/>
      <c r="K137" s="89"/>
      <c r="O137" s="90"/>
    </row>
    <row r="138" ht="12.75" spans="3:15">
      <c r="C138" s="81"/>
      <c r="D138" s="82"/>
      <c r="K138" s="89"/>
      <c r="O138" s="90"/>
    </row>
    <row r="139" ht="12.75" spans="3:15">
      <c r="C139" s="81"/>
      <c r="D139" s="82"/>
      <c r="K139" s="89"/>
      <c r="O139" s="90"/>
    </row>
    <row r="140" ht="12.75" spans="3:15">
      <c r="C140" s="81"/>
      <c r="D140" s="82"/>
      <c r="K140" s="89"/>
      <c r="O140" s="90"/>
    </row>
    <row r="141" ht="12.75" spans="3:15">
      <c r="C141" s="81"/>
      <c r="D141" s="82"/>
      <c r="K141" s="89"/>
      <c r="O141" s="90"/>
    </row>
    <row r="142" ht="12.75" spans="3:15">
      <c r="C142" s="81"/>
      <c r="D142" s="82"/>
      <c r="K142" s="89"/>
      <c r="O142" s="90"/>
    </row>
    <row r="143" ht="12.75" spans="3:15">
      <c r="C143" s="81"/>
      <c r="D143" s="82"/>
      <c r="K143" s="89"/>
      <c r="O143" s="90"/>
    </row>
    <row r="144" ht="12.75" spans="3:15">
      <c r="C144" s="81"/>
      <c r="D144" s="82"/>
      <c r="K144" s="89"/>
      <c r="O144" s="90"/>
    </row>
    <row r="145" ht="12.75" spans="3:15">
      <c r="C145" s="81"/>
      <c r="D145" s="82"/>
      <c r="K145" s="89"/>
      <c r="O145" s="90"/>
    </row>
    <row r="146" ht="12.75" spans="3:15">
      <c r="C146" s="81"/>
      <c r="D146" s="82"/>
      <c r="K146" s="89"/>
      <c r="O146" s="90"/>
    </row>
    <row r="147" ht="12.75" spans="3:15">
      <c r="C147" s="81"/>
      <c r="D147" s="82"/>
      <c r="K147" s="89"/>
      <c r="O147" s="90"/>
    </row>
    <row r="148" ht="12.75" spans="3:15">
      <c r="C148" s="81"/>
      <c r="D148" s="82"/>
      <c r="K148" s="89"/>
      <c r="O148" s="90"/>
    </row>
    <row r="149" ht="12.75" spans="3:15">
      <c r="C149" s="81"/>
      <c r="D149" s="82"/>
      <c r="K149" s="89"/>
      <c r="O149" s="90"/>
    </row>
    <row r="150" ht="12.75" spans="3:15">
      <c r="C150" s="81"/>
      <c r="D150" s="82"/>
      <c r="K150" s="89"/>
      <c r="O150" s="90"/>
    </row>
    <row r="151" ht="12.75" spans="3:15">
      <c r="C151" s="81"/>
      <c r="D151" s="82"/>
      <c r="K151" s="89"/>
      <c r="O151" s="90"/>
    </row>
    <row r="152" ht="12.75" spans="3:15">
      <c r="C152" s="81"/>
      <c r="D152" s="82"/>
      <c r="K152" s="89"/>
      <c r="O152" s="90"/>
    </row>
    <row r="153" ht="12.75" spans="3:15">
      <c r="C153" s="81"/>
      <c r="D153" s="82"/>
      <c r="K153" s="89"/>
      <c r="O153" s="90"/>
    </row>
    <row r="154" ht="12.75" spans="3:15">
      <c r="C154" s="81"/>
      <c r="D154" s="82"/>
      <c r="K154" s="89"/>
      <c r="O154" s="90"/>
    </row>
    <row r="155" ht="12.75" spans="3:15">
      <c r="C155" s="81"/>
      <c r="D155" s="82"/>
      <c r="K155" s="89"/>
      <c r="O155" s="90"/>
    </row>
    <row r="156" ht="12.75" spans="3:15">
      <c r="C156" s="81"/>
      <c r="D156" s="82"/>
      <c r="K156" s="89"/>
      <c r="O156" s="90"/>
    </row>
    <row r="157" ht="12.75" spans="3:15">
      <c r="C157" s="81"/>
      <c r="D157" s="82"/>
      <c r="K157" s="89"/>
      <c r="O157" s="90"/>
    </row>
    <row r="158" ht="12.75" spans="3:15">
      <c r="C158" s="81"/>
      <c r="D158" s="82"/>
      <c r="K158" s="89"/>
      <c r="O158" s="90"/>
    </row>
    <row r="159" ht="12.75" spans="3:15">
      <c r="C159" s="81"/>
      <c r="D159" s="82"/>
      <c r="K159" s="89"/>
      <c r="O159" s="90"/>
    </row>
    <row r="160" ht="12.75" spans="3:15">
      <c r="C160" s="81"/>
      <c r="D160" s="82"/>
      <c r="K160" s="89"/>
      <c r="O160" s="90"/>
    </row>
    <row r="161" ht="12.75" spans="3:15">
      <c r="C161" s="81"/>
      <c r="D161" s="82"/>
      <c r="K161" s="89"/>
      <c r="O161" s="90"/>
    </row>
    <row r="162" ht="12.75" spans="3:15">
      <c r="C162" s="81"/>
      <c r="D162" s="82"/>
      <c r="K162" s="89"/>
      <c r="O162" s="90"/>
    </row>
    <row r="163" ht="12.75" spans="3:15">
      <c r="C163" s="81"/>
      <c r="D163" s="82"/>
      <c r="K163" s="89"/>
      <c r="O163" s="90"/>
    </row>
    <row r="164" ht="12.75" spans="3:15">
      <c r="C164" s="81"/>
      <c r="D164" s="82"/>
      <c r="K164" s="89"/>
      <c r="O164" s="90"/>
    </row>
    <row r="165" ht="12.75" spans="3:15">
      <c r="C165" s="81"/>
      <c r="D165" s="82"/>
      <c r="K165" s="89"/>
      <c r="O165" s="90"/>
    </row>
    <row r="166" ht="12.75" spans="3:15">
      <c r="C166" s="81"/>
      <c r="D166" s="82"/>
      <c r="K166" s="89"/>
      <c r="O166" s="90"/>
    </row>
    <row r="167" ht="12.75" spans="3:15">
      <c r="C167" s="81"/>
      <c r="D167" s="82"/>
      <c r="K167" s="89"/>
      <c r="O167" s="90"/>
    </row>
    <row r="168" ht="12.75" spans="3:15">
      <c r="C168" s="81"/>
      <c r="D168" s="82"/>
      <c r="K168" s="89"/>
      <c r="O168" s="90"/>
    </row>
    <row r="169" ht="12.75" spans="3:15">
      <c r="C169" s="81"/>
      <c r="D169" s="82"/>
      <c r="K169" s="89"/>
      <c r="O169" s="90"/>
    </row>
    <row r="170" ht="12.75" spans="3:15">
      <c r="C170" s="81"/>
      <c r="D170" s="82"/>
      <c r="K170" s="89"/>
      <c r="O170" s="90"/>
    </row>
    <row r="171" ht="12.75" spans="3:15">
      <c r="C171" s="81"/>
      <c r="D171" s="82"/>
      <c r="K171" s="89"/>
      <c r="O171" s="90"/>
    </row>
    <row r="172" ht="12.75" spans="3:15">
      <c r="C172" s="81"/>
      <c r="D172" s="82"/>
      <c r="K172" s="89"/>
      <c r="O172" s="90"/>
    </row>
    <row r="173" ht="12.75" spans="3:15">
      <c r="C173" s="81"/>
      <c r="D173" s="82"/>
      <c r="K173" s="89"/>
      <c r="O173" s="90"/>
    </row>
    <row r="174" ht="12.75" spans="3:15">
      <c r="C174" s="81"/>
      <c r="D174" s="82"/>
      <c r="K174" s="89"/>
      <c r="O174" s="90"/>
    </row>
    <row r="175" ht="12.75" spans="3:15">
      <c r="C175" s="81"/>
      <c r="D175" s="82"/>
      <c r="K175" s="89"/>
      <c r="O175" s="90"/>
    </row>
    <row r="176" ht="12.75" spans="3:15">
      <c r="C176" s="81"/>
      <c r="D176" s="82"/>
      <c r="K176" s="89"/>
      <c r="O176" s="90"/>
    </row>
    <row r="177" ht="12.75" spans="3:15">
      <c r="C177" s="81"/>
      <c r="D177" s="82"/>
      <c r="K177" s="89"/>
      <c r="O177" s="90"/>
    </row>
    <row r="178" ht="12.75" spans="3:15">
      <c r="C178" s="81"/>
      <c r="D178" s="82"/>
      <c r="K178" s="89"/>
      <c r="O178" s="90"/>
    </row>
    <row r="179" ht="12.75" spans="3:15">
      <c r="C179" s="81"/>
      <c r="D179" s="82"/>
      <c r="K179" s="89"/>
      <c r="O179" s="90"/>
    </row>
    <row r="180" ht="12.75" spans="3:15">
      <c r="C180" s="81"/>
      <c r="D180" s="82"/>
      <c r="K180" s="89"/>
      <c r="O180" s="90"/>
    </row>
    <row r="181" ht="12.75" spans="3:15">
      <c r="C181" s="81"/>
      <c r="D181" s="82"/>
      <c r="K181" s="89"/>
      <c r="O181" s="90"/>
    </row>
    <row r="182" ht="12.75" spans="3:15">
      <c r="C182" s="81"/>
      <c r="D182" s="82"/>
      <c r="K182" s="89"/>
      <c r="O182" s="90"/>
    </row>
    <row r="183" ht="12.75" spans="3:15">
      <c r="C183" s="81"/>
      <c r="D183" s="82"/>
      <c r="K183" s="89"/>
      <c r="O183" s="90"/>
    </row>
    <row r="184" ht="12.75" spans="3:15">
      <c r="C184" s="81"/>
      <c r="D184" s="82"/>
      <c r="K184" s="89"/>
      <c r="O184" s="90"/>
    </row>
    <row r="185" ht="12.75" spans="3:15">
      <c r="C185" s="81"/>
      <c r="D185" s="82"/>
      <c r="K185" s="89"/>
      <c r="O185" s="90"/>
    </row>
    <row r="186" ht="12.75" spans="3:15">
      <c r="C186" s="81"/>
      <c r="D186" s="82"/>
      <c r="K186" s="89"/>
      <c r="O186" s="90"/>
    </row>
    <row r="187" ht="12.75" spans="3:15">
      <c r="C187" s="81"/>
      <c r="D187" s="82"/>
      <c r="K187" s="89"/>
      <c r="O187" s="90"/>
    </row>
    <row r="188" ht="12.75" spans="3:15">
      <c r="C188" s="81"/>
      <c r="D188" s="82"/>
      <c r="K188" s="89"/>
      <c r="O188" s="90"/>
    </row>
    <row r="189" ht="12.75" spans="3:15">
      <c r="C189" s="81"/>
      <c r="D189" s="82"/>
      <c r="K189" s="89"/>
      <c r="O189" s="90"/>
    </row>
    <row r="190" ht="12.75" spans="3:15">
      <c r="C190" s="81"/>
      <c r="D190" s="82"/>
      <c r="K190" s="89"/>
      <c r="O190" s="90"/>
    </row>
    <row r="191" ht="12.75" spans="3:15">
      <c r="C191" s="81"/>
      <c r="D191" s="82"/>
      <c r="K191" s="89"/>
      <c r="O191" s="90"/>
    </row>
    <row r="192" ht="12.75" spans="3:15">
      <c r="C192" s="81"/>
      <c r="D192" s="82"/>
      <c r="K192" s="89"/>
      <c r="O192" s="90"/>
    </row>
    <row r="193" ht="12.75" spans="3:15">
      <c r="C193" s="81"/>
      <c r="D193" s="82"/>
      <c r="K193" s="89"/>
      <c r="O193" s="90"/>
    </row>
    <row r="194" ht="12.75" spans="3:15">
      <c r="C194" s="81"/>
      <c r="D194" s="82"/>
      <c r="K194" s="89"/>
      <c r="O194" s="90"/>
    </row>
    <row r="195" ht="12.75" spans="3:15">
      <c r="C195" s="81"/>
      <c r="D195" s="82"/>
      <c r="K195" s="89"/>
      <c r="O195" s="90"/>
    </row>
    <row r="196" ht="12.75" spans="3:15">
      <c r="C196" s="81"/>
      <c r="D196" s="82"/>
      <c r="K196" s="89"/>
      <c r="O196" s="90"/>
    </row>
    <row r="197" ht="12.75" spans="3:15">
      <c r="C197" s="81"/>
      <c r="D197" s="82"/>
      <c r="K197" s="89"/>
      <c r="O197" s="90"/>
    </row>
    <row r="198" ht="12.75" spans="3:15">
      <c r="C198" s="81"/>
      <c r="D198" s="82"/>
      <c r="K198" s="89"/>
      <c r="O198" s="90"/>
    </row>
    <row r="199" ht="12.75" spans="3:15">
      <c r="C199" s="81"/>
      <c r="D199" s="82"/>
      <c r="K199" s="89"/>
      <c r="O199" s="90"/>
    </row>
    <row r="200" ht="12.75" spans="3:15">
      <c r="C200" s="81"/>
      <c r="D200" s="82"/>
      <c r="K200" s="89"/>
      <c r="O200" s="90"/>
    </row>
    <row r="201" ht="12.75" spans="3:15">
      <c r="C201" s="81"/>
      <c r="D201" s="82"/>
      <c r="K201" s="89"/>
      <c r="O201" s="90"/>
    </row>
    <row r="202" ht="12.75" spans="3:15">
      <c r="C202" s="81"/>
      <c r="D202" s="82"/>
      <c r="K202" s="89"/>
      <c r="O202" s="90"/>
    </row>
    <row r="203" ht="12.75" spans="3:15">
      <c r="C203" s="81"/>
      <c r="D203" s="82"/>
      <c r="K203" s="89"/>
      <c r="O203" s="90"/>
    </row>
    <row r="204" ht="12.75" spans="3:15">
      <c r="C204" s="81"/>
      <c r="D204" s="82"/>
      <c r="K204" s="89"/>
      <c r="O204" s="90"/>
    </row>
    <row r="205" ht="12.75" spans="3:15">
      <c r="C205" s="81"/>
      <c r="D205" s="82"/>
      <c r="K205" s="89"/>
      <c r="O205" s="90"/>
    </row>
    <row r="206" ht="12.75" spans="3:15">
      <c r="C206" s="81"/>
      <c r="D206" s="82"/>
      <c r="K206" s="89"/>
      <c r="O206" s="90"/>
    </row>
    <row r="207" ht="12.75" spans="3:15">
      <c r="C207" s="81"/>
      <c r="D207" s="82"/>
      <c r="K207" s="89"/>
      <c r="O207" s="90"/>
    </row>
    <row r="208" ht="12.75" spans="3:15">
      <c r="C208" s="81"/>
      <c r="D208" s="82"/>
      <c r="K208" s="89"/>
      <c r="O208" s="90"/>
    </row>
    <row r="209" ht="12.75" spans="3:15">
      <c r="C209" s="81"/>
      <c r="D209" s="82"/>
      <c r="K209" s="89"/>
      <c r="O209" s="90"/>
    </row>
    <row r="210" ht="12.75" spans="3:15">
      <c r="C210" s="81"/>
      <c r="D210" s="82"/>
      <c r="K210" s="89"/>
      <c r="O210" s="90"/>
    </row>
    <row r="211" ht="12.75" spans="3:15">
      <c r="C211" s="81"/>
      <c r="D211" s="82"/>
      <c r="K211" s="89"/>
      <c r="O211" s="90"/>
    </row>
    <row r="212" ht="12.75" spans="3:15">
      <c r="C212" s="81"/>
      <c r="D212" s="82"/>
      <c r="K212" s="89"/>
      <c r="O212" s="90"/>
    </row>
    <row r="213" ht="12.75" spans="3:15">
      <c r="C213" s="81"/>
      <c r="D213" s="82"/>
      <c r="K213" s="89"/>
      <c r="O213" s="90"/>
    </row>
    <row r="214" ht="12.75" spans="3:15">
      <c r="C214" s="81"/>
      <c r="D214" s="82"/>
      <c r="K214" s="89"/>
      <c r="O214" s="90"/>
    </row>
    <row r="215" ht="12.75" spans="3:15">
      <c r="C215" s="81"/>
      <c r="D215" s="82"/>
      <c r="K215" s="89"/>
      <c r="O215" s="90"/>
    </row>
    <row r="216" ht="12.75" spans="3:15">
      <c r="C216" s="81"/>
      <c r="D216" s="82"/>
      <c r="K216" s="89"/>
      <c r="O216" s="90"/>
    </row>
    <row r="217" ht="12.75" spans="3:15">
      <c r="C217" s="81"/>
      <c r="D217" s="82"/>
      <c r="K217" s="89"/>
      <c r="O217" s="90"/>
    </row>
    <row r="218" ht="12.75" spans="3:15">
      <c r="C218" s="81"/>
      <c r="D218" s="82"/>
      <c r="K218" s="89"/>
      <c r="O218" s="90"/>
    </row>
    <row r="219" ht="12.75" spans="3:15">
      <c r="C219" s="81"/>
      <c r="D219" s="82"/>
      <c r="K219" s="89"/>
      <c r="O219" s="90"/>
    </row>
    <row r="220" ht="12.75" spans="3:15">
      <c r="C220" s="81"/>
      <c r="D220" s="82"/>
      <c r="K220" s="89"/>
      <c r="O220" s="90"/>
    </row>
    <row r="221" ht="12.75" spans="3:15">
      <c r="C221" s="81"/>
      <c r="D221" s="82"/>
      <c r="K221" s="89"/>
      <c r="O221" s="90"/>
    </row>
    <row r="222" ht="12.75" spans="3:15">
      <c r="C222" s="81"/>
      <c r="D222" s="82"/>
      <c r="K222" s="89"/>
      <c r="O222" s="90"/>
    </row>
    <row r="223" ht="12.75" spans="3:15">
      <c r="C223" s="81"/>
      <c r="D223" s="82"/>
      <c r="K223" s="89"/>
      <c r="O223" s="90"/>
    </row>
    <row r="224" ht="12.75" spans="3:15">
      <c r="C224" s="81"/>
      <c r="D224" s="82"/>
      <c r="K224" s="89"/>
      <c r="O224" s="90"/>
    </row>
    <row r="225" ht="12.75" spans="3:15">
      <c r="C225" s="81"/>
      <c r="D225" s="82"/>
      <c r="K225" s="89"/>
      <c r="O225" s="90"/>
    </row>
    <row r="226" ht="12.75" spans="3:15">
      <c r="C226" s="81"/>
      <c r="D226" s="82"/>
      <c r="K226" s="89"/>
      <c r="O226" s="90"/>
    </row>
    <row r="227" ht="12.75" spans="3:15">
      <c r="C227" s="81"/>
      <c r="D227" s="82"/>
      <c r="K227" s="89"/>
      <c r="O227" s="90"/>
    </row>
    <row r="228" ht="12.75" spans="3:15">
      <c r="C228" s="81"/>
      <c r="D228" s="82"/>
      <c r="K228" s="89"/>
      <c r="O228" s="90"/>
    </row>
    <row r="229" ht="12.75" spans="3:15">
      <c r="C229" s="81"/>
      <c r="D229" s="82"/>
      <c r="K229" s="89"/>
      <c r="O229" s="90"/>
    </row>
    <row r="230" ht="12.75" spans="3:15">
      <c r="C230" s="81"/>
      <c r="D230" s="82"/>
      <c r="K230" s="89"/>
      <c r="O230" s="90"/>
    </row>
    <row r="231" ht="12.75" spans="3:15">
      <c r="C231" s="81"/>
      <c r="D231" s="82"/>
      <c r="K231" s="89"/>
      <c r="O231" s="90"/>
    </row>
    <row r="232" ht="12.75" spans="3:15">
      <c r="C232" s="81"/>
      <c r="D232" s="82"/>
      <c r="K232" s="89"/>
      <c r="O232" s="90"/>
    </row>
    <row r="233" ht="12.75" spans="3:15">
      <c r="C233" s="81"/>
      <c r="D233" s="82"/>
      <c r="K233" s="89"/>
      <c r="O233" s="90"/>
    </row>
    <row r="234" ht="12.75" spans="3:15">
      <c r="C234" s="81"/>
      <c r="D234" s="82"/>
      <c r="K234" s="89"/>
      <c r="O234" s="90"/>
    </row>
    <row r="235" ht="12.75" spans="3:15">
      <c r="C235" s="81"/>
      <c r="D235" s="82"/>
      <c r="K235" s="89"/>
      <c r="O235" s="90"/>
    </row>
    <row r="236" ht="12.75" spans="3:15">
      <c r="C236" s="81"/>
      <c r="D236" s="82"/>
      <c r="K236" s="89"/>
      <c r="O236" s="90"/>
    </row>
    <row r="237" ht="12.75" spans="3:15">
      <c r="C237" s="81"/>
      <c r="D237" s="82"/>
      <c r="K237" s="89"/>
      <c r="O237" s="90"/>
    </row>
    <row r="238" ht="12.75" spans="3:15">
      <c r="C238" s="81"/>
      <c r="D238" s="82"/>
      <c r="K238" s="89"/>
      <c r="O238" s="90"/>
    </row>
    <row r="239" ht="12.75" spans="3:15">
      <c r="C239" s="81"/>
      <c r="D239" s="82"/>
      <c r="K239" s="89"/>
      <c r="O239" s="90"/>
    </row>
    <row r="240" ht="12.75" spans="3:15">
      <c r="C240" s="81"/>
      <c r="D240" s="82"/>
      <c r="K240" s="89"/>
      <c r="O240" s="90"/>
    </row>
    <row r="241" ht="12.75" spans="3:15">
      <c r="C241" s="81"/>
      <c r="D241" s="82"/>
      <c r="K241" s="89"/>
      <c r="O241" s="90"/>
    </row>
    <row r="242" ht="12.75" spans="3:15">
      <c r="C242" s="81"/>
      <c r="D242" s="82"/>
      <c r="K242" s="89"/>
      <c r="O242" s="90"/>
    </row>
    <row r="243" ht="12.75" spans="3:15">
      <c r="C243" s="81"/>
      <c r="D243" s="82"/>
      <c r="K243" s="89"/>
      <c r="O243" s="90"/>
    </row>
    <row r="244" ht="12.75" spans="3:15">
      <c r="C244" s="81"/>
      <c r="D244" s="82"/>
      <c r="K244" s="89"/>
      <c r="O244" s="90"/>
    </row>
    <row r="245" ht="12.75" spans="3:15">
      <c r="C245" s="81"/>
      <c r="D245" s="82"/>
      <c r="K245" s="89"/>
      <c r="O245" s="90"/>
    </row>
    <row r="246" ht="12.75" spans="3:15">
      <c r="C246" s="81"/>
      <c r="D246" s="82"/>
      <c r="K246" s="89"/>
      <c r="O246" s="90"/>
    </row>
    <row r="247" ht="12.75" spans="3:15">
      <c r="C247" s="81"/>
      <c r="D247" s="82"/>
      <c r="K247" s="89"/>
      <c r="O247" s="90"/>
    </row>
    <row r="248" ht="12.75" spans="3:15">
      <c r="C248" s="81"/>
      <c r="D248" s="82"/>
      <c r="K248" s="89"/>
      <c r="O248" s="90"/>
    </row>
    <row r="249" ht="12.75" spans="3:15">
      <c r="C249" s="81"/>
      <c r="D249" s="82"/>
      <c r="K249" s="89"/>
      <c r="O249" s="90"/>
    </row>
    <row r="250" ht="12.75" spans="3:15">
      <c r="C250" s="81"/>
      <c r="D250" s="82"/>
      <c r="K250" s="89"/>
      <c r="O250" s="90"/>
    </row>
    <row r="251" ht="12.75" spans="3:15">
      <c r="C251" s="81"/>
      <c r="D251" s="82"/>
      <c r="K251" s="89"/>
      <c r="O251" s="90"/>
    </row>
    <row r="252" ht="12.75" spans="3:15">
      <c r="C252" s="81"/>
      <c r="D252" s="82"/>
      <c r="K252" s="89"/>
      <c r="O252" s="90"/>
    </row>
    <row r="253" ht="12.75" spans="3:15">
      <c r="C253" s="81"/>
      <c r="D253" s="82"/>
      <c r="K253" s="89"/>
      <c r="O253" s="90"/>
    </row>
    <row r="254" ht="12.75" spans="3:15">
      <c r="C254" s="81"/>
      <c r="D254" s="82"/>
      <c r="K254" s="89"/>
      <c r="O254" s="90"/>
    </row>
    <row r="255" ht="12.75" spans="3:15">
      <c r="C255" s="81"/>
      <c r="D255" s="82"/>
      <c r="K255" s="89"/>
      <c r="O255" s="90"/>
    </row>
    <row r="256" ht="12.75" spans="3:15">
      <c r="C256" s="81"/>
      <c r="D256" s="82"/>
      <c r="K256" s="89"/>
      <c r="O256" s="90"/>
    </row>
    <row r="257" ht="12.75" spans="3:15">
      <c r="C257" s="81"/>
      <c r="D257" s="82"/>
      <c r="K257" s="89"/>
      <c r="O257" s="90"/>
    </row>
    <row r="258" ht="12.75" spans="3:15">
      <c r="C258" s="81"/>
      <c r="D258" s="82"/>
      <c r="K258" s="89"/>
      <c r="O258" s="90"/>
    </row>
    <row r="259" ht="12.75" spans="3:15">
      <c r="C259" s="81"/>
      <c r="D259" s="82"/>
      <c r="K259" s="89"/>
      <c r="O259" s="90"/>
    </row>
    <row r="260" ht="12.75" spans="3:15">
      <c r="C260" s="81"/>
      <c r="D260" s="82"/>
      <c r="K260" s="89"/>
      <c r="O260" s="90"/>
    </row>
    <row r="261" ht="12.75" spans="3:15">
      <c r="C261" s="81"/>
      <c r="D261" s="82"/>
      <c r="K261" s="89"/>
      <c r="O261" s="90"/>
    </row>
    <row r="262" ht="12.75" spans="3:15">
      <c r="C262" s="81"/>
      <c r="D262" s="82"/>
      <c r="K262" s="89"/>
      <c r="O262" s="90"/>
    </row>
    <row r="263" ht="12.75" spans="3:15">
      <c r="C263" s="81"/>
      <c r="D263" s="82"/>
      <c r="K263" s="89"/>
      <c r="O263" s="90"/>
    </row>
    <row r="264" ht="12.75" spans="3:15">
      <c r="C264" s="81"/>
      <c r="D264" s="82"/>
      <c r="K264" s="89"/>
      <c r="O264" s="90"/>
    </row>
    <row r="265" ht="12.75" spans="3:15">
      <c r="C265" s="81"/>
      <c r="D265" s="82"/>
      <c r="K265" s="89"/>
      <c r="O265" s="90"/>
    </row>
    <row r="266" ht="12.75" spans="3:15">
      <c r="C266" s="81"/>
      <c r="D266" s="82"/>
      <c r="K266" s="89"/>
      <c r="O266" s="90"/>
    </row>
    <row r="267" ht="12.75" spans="3:15">
      <c r="C267" s="81"/>
      <c r="D267" s="82"/>
      <c r="K267" s="89"/>
      <c r="O267" s="90"/>
    </row>
    <row r="268" ht="12.75" spans="3:15">
      <c r="C268" s="81"/>
      <c r="D268" s="82"/>
      <c r="K268" s="89"/>
      <c r="O268" s="90"/>
    </row>
    <row r="269" ht="12.75" spans="3:15">
      <c r="C269" s="81"/>
      <c r="D269" s="82"/>
      <c r="K269" s="89"/>
      <c r="O269" s="90"/>
    </row>
    <row r="270" ht="12.75" spans="3:15">
      <c r="C270" s="81"/>
      <c r="D270" s="82"/>
      <c r="K270" s="89"/>
      <c r="O270" s="90"/>
    </row>
    <row r="271" ht="12.75" spans="3:15">
      <c r="C271" s="81"/>
      <c r="D271" s="82"/>
      <c r="K271" s="89"/>
      <c r="O271" s="90"/>
    </row>
    <row r="272" ht="12.75" spans="3:15">
      <c r="C272" s="81"/>
      <c r="D272" s="82"/>
      <c r="K272" s="89"/>
      <c r="O272" s="90"/>
    </row>
    <row r="273" ht="12.75" spans="3:15">
      <c r="C273" s="81"/>
      <c r="D273" s="82"/>
      <c r="K273" s="89"/>
      <c r="O273" s="90"/>
    </row>
    <row r="274" ht="12.75" spans="3:15">
      <c r="C274" s="81"/>
      <c r="D274" s="82"/>
      <c r="K274" s="89"/>
      <c r="O274" s="90"/>
    </row>
    <row r="275" ht="12.75" spans="3:15">
      <c r="C275" s="81"/>
      <c r="D275" s="82"/>
      <c r="K275" s="89"/>
      <c r="O275" s="90"/>
    </row>
    <row r="276" ht="12.75" spans="3:15">
      <c r="C276" s="81"/>
      <c r="D276" s="82"/>
      <c r="K276" s="89"/>
      <c r="O276" s="90"/>
    </row>
    <row r="277" ht="12.75" spans="3:15">
      <c r="C277" s="81"/>
      <c r="D277" s="82"/>
      <c r="K277" s="89"/>
      <c r="O277" s="90"/>
    </row>
    <row r="278" ht="12.75" spans="3:15">
      <c r="C278" s="81"/>
      <c r="D278" s="82"/>
      <c r="K278" s="89"/>
      <c r="O278" s="90"/>
    </row>
    <row r="279" ht="12.75" spans="3:15">
      <c r="C279" s="81"/>
      <c r="D279" s="82"/>
      <c r="K279" s="89"/>
      <c r="O279" s="90"/>
    </row>
    <row r="280" ht="12.75" spans="3:15">
      <c r="C280" s="81"/>
      <c r="D280" s="82"/>
      <c r="K280" s="89"/>
      <c r="O280" s="90"/>
    </row>
    <row r="281" ht="12.75" spans="3:15">
      <c r="C281" s="81"/>
      <c r="D281" s="82"/>
      <c r="K281" s="89"/>
      <c r="O281" s="90"/>
    </row>
    <row r="282" ht="12.75" spans="3:15">
      <c r="C282" s="81"/>
      <c r="D282" s="82"/>
      <c r="K282" s="89"/>
      <c r="O282" s="90"/>
    </row>
    <row r="283" ht="12.75" spans="3:15">
      <c r="C283" s="81"/>
      <c r="D283" s="82"/>
      <c r="K283" s="89"/>
      <c r="O283" s="90"/>
    </row>
    <row r="284" ht="12.75" spans="3:15">
      <c r="C284" s="81"/>
      <c r="D284" s="82"/>
      <c r="K284" s="89"/>
      <c r="O284" s="90"/>
    </row>
    <row r="285" ht="12.75" spans="3:15">
      <c r="C285" s="81"/>
      <c r="D285" s="82"/>
      <c r="K285" s="89"/>
      <c r="O285" s="90"/>
    </row>
    <row r="286" ht="12.75" spans="3:15">
      <c r="C286" s="81"/>
      <c r="D286" s="82"/>
      <c r="K286" s="89"/>
      <c r="O286" s="90"/>
    </row>
    <row r="287" ht="12.75" spans="3:15">
      <c r="C287" s="81"/>
      <c r="D287" s="82"/>
      <c r="K287" s="89"/>
      <c r="O287" s="90"/>
    </row>
    <row r="288" ht="12.75" spans="3:15">
      <c r="C288" s="81"/>
      <c r="D288" s="82"/>
      <c r="K288" s="89"/>
      <c r="O288" s="90"/>
    </row>
    <row r="289" ht="12.75" spans="3:15">
      <c r="C289" s="81"/>
      <c r="D289" s="82"/>
      <c r="K289" s="89"/>
      <c r="O289" s="90"/>
    </row>
    <row r="290" ht="12.75" spans="3:15">
      <c r="C290" s="81"/>
      <c r="D290" s="82"/>
      <c r="K290" s="89"/>
      <c r="O290" s="90"/>
    </row>
    <row r="291" ht="12.75" spans="3:15">
      <c r="C291" s="81"/>
      <c r="D291" s="82"/>
      <c r="K291" s="89"/>
      <c r="O291" s="90"/>
    </row>
    <row r="292" ht="12.75" spans="3:15">
      <c r="C292" s="81"/>
      <c r="D292" s="82"/>
      <c r="K292" s="89"/>
      <c r="O292" s="90"/>
    </row>
    <row r="293" ht="12.75" spans="3:15">
      <c r="C293" s="81"/>
      <c r="D293" s="82"/>
      <c r="K293" s="89"/>
      <c r="O293" s="90"/>
    </row>
    <row r="294" ht="12.75" spans="3:15">
      <c r="C294" s="81"/>
      <c r="D294" s="82"/>
      <c r="K294" s="89"/>
      <c r="O294" s="90"/>
    </row>
    <row r="295" ht="12.75" spans="3:15">
      <c r="C295" s="81"/>
      <c r="D295" s="82"/>
      <c r="K295" s="89"/>
      <c r="O295" s="90"/>
    </row>
    <row r="296" ht="12.75" spans="3:15">
      <c r="C296" s="81"/>
      <c r="D296" s="82"/>
      <c r="K296" s="89"/>
      <c r="O296" s="90"/>
    </row>
    <row r="297" ht="12.75" spans="3:15">
      <c r="C297" s="81"/>
      <c r="D297" s="82"/>
      <c r="K297" s="89"/>
      <c r="O297" s="90"/>
    </row>
    <row r="298" ht="12.75" spans="3:15">
      <c r="C298" s="81"/>
      <c r="D298" s="82"/>
      <c r="K298" s="89"/>
      <c r="O298" s="90"/>
    </row>
    <row r="299" ht="12.75" spans="3:15">
      <c r="C299" s="81"/>
      <c r="D299" s="82"/>
      <c r="K299" s="89"/>
      <c r="O299" s="90"/>
    </row>
    <row r="300" ht="12.75" spans="3:15">
      <c r="C300" s="81"/>
      <c r="D300" s="82"/>
      <c r="K300" s="89"/>
      <c r="O300" s="90"/>
    </row>
    <row r="301" ht="12.75" spans="3:15">
      <c r="C301" s="81"/>
      <c r="D301" s="82"/>
      <c r="K301" s="89"/>
      <c r="O301" s="90"/>
    </row>
    <row r="302" ht="12.75" spans="3:15">
      <c r="C302" s="81"/>
      <c r="D302" s="82"/>
      <c r="K302" s="89"/>
      <c r="O302" s="90"/>
    </row>
    <row r="303" ht="12.75" spans="3:15">
      <c r="C303" s="81"/>
      <c r="D303" s="82"/>
      <c r="K303" s="89"/>
      <c r="O303" s="90"/>
    </row>
    <row r="304" ht="12.75" spans="3:15">
      <c r="C304" s="81"/>
      <c r="D304" s="82"/>
      <c r="K304" s="89"/>
      <c r="O304" s="90"/>
    </row>
    <row r="305" ht="12.75" spans="3:15">
      <c r="C305" s="81"/>
      <c r="D305" s="82"/>
      <c r="K305" s="89"/>
      <c r="O305" s="90"/>
    </row>
    <row r="306" ht="12.75" spans="3:15">
      <c r="C306" s="81"/>
      <c r="D306" s="82"/>
      <c r="K306" s="89"/>
      <c r="O306" s="90"/>
    </row>
    <row r="307" ht="12.75" spans="3:15">
      <c r="C307" s="81"/>
      <c r="D307" s="82"/>
      <c r="K307" s="89"/>
      <c r="O307" s="90"/>
    </row>
    <row r="308" ht="12.75" spans="3:15">
      <c r="C308" s="81"/>
      <c r="D308" s="82"/>
      <c r="K308" s="89"/>
      <c r="O308" s="90"/>
    </row>
    <row r="309" ht="12.75" spans="3:15">
      <c r="C309" s="81"/>
      <c r="D309" s="82"/>
      <c r="K309" s="89"/>
      <c r="O309" s="90"/>
    </row>
    <row r="310" ht="12.75" spans="3:15">
      <c r="C310" s="81"/>
      <c r="D310" s="82"/>
      <c r="K310" s="89"/>
      <c r="O310" s="90"/>
    </row>
    <row r="311" ht="12.75" spans="3:15">
      <c r="C311" s="81"/>
      <c r="D311" s="82"/>
      <c r="K311" s="89"/>
      <c r="O311" s="90"/>
    </row>
    <row r="312" ht="12.75" spans="3:15">
      <c r="C312" s="81"/>
      <c r="D312" s="82"/>
      <c r="K312" s="89"/>
      <c r="O312" s="90"/>
    </row>
    <row r="313" ht="12.75" spans="3:15">
      <c r="C313" s="81"/>
      <c r="D313" s="82"/>
      <c r="K313" s="89"/>
      <c r="O313" s="90"/>
    </row>
    <row r="314" ht="12.75" spans="3:15">
      <c r="C314" s="81"/>
      <c r="D314" s="82"/>
      <c r="K314" s="89"/>
      <c r="O314" s="90"/>
    </row>
    <row r="315" ht="12.75" spans="3:15">
      <c r="C315" s="81"/>
      <c r="D315" s="82"/>
      <c r="K315" s="89"/>
      <c r="O315" s="90"/>
    </row>
    <row r="316" ht="12.75" spans="3:15">
      <c r="C316" s="81"/>
      <c r="D316" s="82"/>
      <c r="K316" s="89"/>
      <c r="O316" s="90"/>
    </row>
    <row r="317" ht="12.75" spans="3:15">
      <c r="C317" s="81"/>
      <c r="D317" s="82"/>
      <c r="K317" s="89"/>
      <c r="O317" s="90"/>
    </row>
    <row r="318" ht="12.75" spans="3:15">
      <c r="C318" s="81"/>
      <c r="D318" s="82"/>
      <c r="K318" s="89"/>
      <c r="O318" s="90"/>
    </row>
    <row r="319" ht="12.75" spans="3:15">
      <c r="C319" s="81"/>
      <c r="D319" s="82"/>
      <c r="K319" s="89"/>
      <c r="O319" s="90"/>
    </row>
    <row r="320" ht="12.75" spans="3:15">
      <c r="C320" s="81"/>
      <c r="D320" s="82"/>
      <c r="K320" s="89"/>
      <c r="O320" s="90"/>
    </row>
    <row r="321" ht="12.75" spans="3:15">
      <c r="C321" s="81"/>
      <c r="D321" s="82"/>
      <c r="K321" s="89"/>
      <c r="O321" s="90"/>
    </row>
    <row r="322" ht="12.75" spans="3:15">
      <c r="C322" s="81"/>
      <c r="D322" s="82"/>
      <c r="K322" s="89"/>
      <c r="O322" s="90"/>
    </row>
    <row r="323" ht="12.75" spans="3:15">
      <c r="C323" s="81"/>
      <c r="D323" s="82"/>
      <c r="K323" s="89"/>
      <c r="O323" s="90"/>
    </row>
    <row r="324" ht="12.75" spans="3:15">
      <c r="C324" s="81"/>
      <c r="D324" s="82"/>
      <c r="K324" s="89"/>
      <c r="O324" s="90"/>
    </row>
    <row r="325" ht="12.75" spans="3:15">
      <c r="C325" s="81"/>
      <c r="D325" s="82"/>
      <c r="K325" s="89"/>
      <c r="O325" s="90"/>
    </row>
    <row r="326" ht="12.75" spans="3:15">
      <c r="C326" s="81"/>
      <c r="D326" s="82"/>
      <c r="K326" s="89"/>
      <c r="O326" s="90"/>
    </row>
    <row r="327" ht="12.75" spans="3:15">
      <c r="C327" s="81"/>
      <c r="D327" s="82"/>
      <c r="K327" s="89"/>
      <c r="O327" s="90"/>
    </row>
    <row r="328" ht="12.75" spans="3:15">
      <c r="C328" s="81"/>
      <c r="D328" s="82"/>
      <c r="K328" s="89"/>
      <c r="O328" s="90"/>
    </row>
    <row r="329" ht="12.75" spans="3:15">
      <c r="C329" s="81"/>
      <c r="D329" s="82"/>
      <c r="K329" s="89"/>
      <c r="O329" s="90"/>
    </row>
    <row r="330" ht="12.75" spans="3:15">
      <c r="C330" s="81"/>
      <c r="D330" s="82"/>
      <c r="K330" s="89"/>
      <c r="O330" s="90"/>
    </row>
    <row r="331" ht="12.75" spans="3:15">
      <c r="C331" s="81"/>
      <c r="D331" s="82"/>
      <c r="K331" s="89"/>
      <c r="O331" s="90"/>
    </row>
    <row r="332" ht="12.75" spans="3:15">
      <c r="C332" s="81"/>
      <c r="D332" s="82"/>
      <c r="K332" s="89"/>
      <c r="O332" s="90"/>
    </row>
    <row r="333" ht="12.75" spans="3:15">
      <c r="C333" s="81"/>
      <c r="D333" s="82"/>
      <c r="K333" s="89"/>
      <c r="O333" s="90"/>
    </row>
    <row r="334" ht="12.75" spans="3:15">
      <c r="C334" s="81"/>
      <c r="D334" s="82"/>
      <c r="K334" s="89"/>
      <c r="O334" s="90"/>
    </row>
    <row r="335" ht="12.75" spans="3:15">
      <c r="C335" s="81"/>
      <c r="D335" s="82"/>
      <c r="K335" s="89"/>
      <c r="O335" s="90"/>
    </row>
    <row r="336" ht="12.75" spans="3:15">
      <c r="C336" s="81"/>
      <c r="D336" s="82"/>
      <c r="K336" s="89"/>
      <c r="O336" s="90"/>
    </row>
    <row r="337" ht="12.75" spans="3:15">
      <c r="C337" s="81"/>
      <c r="D337" s="82"/>
      <c r="K337" s="89"/>
      <c r="O337" s="90"/>
    </row>
    <row r="338" ht="12.75" spans="3:15">
      <c r="C338" s="81"/>
      <c r="D338" s="82"/>
      <c r="K338" s="89"/>
      <c r="O338" s="90"/>
    </row>
    <row r="339" ht="12.75" spans="3:15">
      <c r="C339" s="81"/>
      <c r="D339" s="82"/>
      <c r="K339" s="89"/>
      <c r="O339" s="90"/>
    </row>
    <row r="340" ht="12.75" spans="3:15">
      <c r="C340" s="81"/>
      <c r="D340" s="82"/>
      <c r="K340" s="89"/>
      <c r="O340" s="90"/>
    </row>
    <row r="341" ht="12.75" spans="3:15">
      <c r="C341" s="81"/>
      <c r="D341" s="82"/>
      <c r="K341" s="89"/>
      <c r="O341" s="90"/>
    </row>
    <row r="342" ht="12.75" spans="3:15">
      <c r="C342" s="81"/>
      <c r="D342" s="82"/>
      <c r="K342" s="89"/>
      <c r="O342" s="90"/>
    </row>
    <row r="343" ht="12.75" spans="3:15">
      <c r="C343" s="81"/>
      <c r="D343" s="82"/>
      <c r="K343" s="89"/>
      <c r="O343" s="90"/>
    </row>
    <row r="344" ht="12.75" spans="3:15">
      <c r="C344" s="81"/>
      <c r="D344" s="82"/>
      <c r="K344" s="89"/>
      <c r="O344" s="90"/>
    </row>
    <row r="345" ht="12.75" spans="3:15">
      <c r="C345" s="81"/>
      <c r="D345" s="82"/>
      <c r="K345" s="89"/>
      <c r="O345" s="90"/>
    </row>
    <row r="346" ht="12.75" spans="3:15">
      <c r="C346" s="81"/>
      <c r="D346" s="82"/>
      <c r="K346" s="89"/>
      <c r="O346" s="90"/>
    </row>
    <row r="347" ht="12.75" spans="3:15">
      <c r="C347" s="81"/>
      <c r="D347" s="82"/>
      <c r="K347" s="89"/>
      <c r="O347" s="90"/>
    </row>
    <row r="348" ht="12.75" spans="3:15">
      <c r="C348" s="81"/>
      <c r="D348" s="82"/>
      <c r="K348" s="89"/>
      <c r="O348" s="90"/>
    </row>
    <row r="349" ht="12.75" spans="3:15">
      <c r="C349" s="81"/>
      <c r="D349" s="82"/>
      <c r="K349" s="89"/>
      <c r="O349" s="90"/>
    </row>
    <row r="350" ht="12.75" spans="3:15">
      <c r="C350" s="81"/>
      <c r="D350" s="82"/>
      <c r="K350" s="89"/>
      <c r="O350" s="90"/>
    </row>
    <row r="351" ht="12.75" spans="3:15">
      <c r="C351" s="81"/>
      <c r="D351" s="82"/>
      <c r="K351" s="89"/>
      <c r="O351" s="90"/>
    </row>
    <row r="352" ht="12.75" spans="3:15">
      <c r="C352" s="81"/>
      <c r="D352" s="82"/>
      <c r="K352" s="89"/>
      <c r="O352" s="90"/>
    </row>
    <row r="353" ht="12.75" spans="3:15">
      <c r="C353" s="81"/>
      <c r="D353" s="82"/>
      <c r="K353" s="89"/>
      <c r="O353" s="90"/>
    </row>
    <row r="354" ht="12.75" spans="3:15">
      <c r="C354" s="81"/>
      <c r="D354" s="82"/>
      <c r="K354" s="89"/>
      <c r="O354" s="90"/>
    </row>
    <row r="355" ht="12.75" spans="3:15">
      <c r="C355" s="81"/>
      <c r="D355" s="82"/>
      <c r="K355" s="89"/>
      <c r="O355" s="90"/>
    </row>
    <row r="356" ht="12.75" spans="3:15">
      <c r="C356" s="81"/>
      <c r="D356" s="82"/>
      <c r="K356" s="89"/>
      <c r="O356" s="90"/>
    </row>
    <row r="357" ht="12.75" spans="3:15">
      <c r="C357" s="81"/>
      <c r="D357" s="82"/>
      <c r="K357" s="89"/>
      <c r="O357" s="90"/>
    </row>
    <row r="358" ht="12.75" spans="3:15">
      <c r="C358" s="81"/>
      <c r="D358" s="82"/>
      <c r="K358" s="89"/>
      <c r="O358" s="90"/>
    </row>
    <row r="359" ht="12.75" spans="3:15">
      <c r="C359" s="81"/>
      <c r="D359" s="82"/>
      <c r="K359" s="89"/>
      <c r="O359" s="90"/>
    </row>
    <row r="360" ht="12.75" spans="3:15">
      <c r="C360" s="81"/>
      <c r="D360" s="82"/>
      <c r="K360" s="89"/>
      <c r="O360" s="90"/>
    </row>
    <row r="361" ht="12.75" spans="3:15">
      <c r="C361" s="81"/>
      <c r="D361" s="82"/>
      <c r="K361" s="89"/>
      <c r="O361" s="90"/>
    </row>
    <row r="362" ht="12.75" spans="3:15">
      <c r="C362" s="81"/>
      <c r="D362" s="82"/>
      <c r="K362" s="89"/>
      <c r="O362" s="90"/>
    </row>
    <row r="363" ht="12.75" spans="3:15">
      <c r="C363" s="81"/>
      <c r="D363" s="82"/>
      <c r="K363" s="89"/>
      <c r="O363" s="90"/>
    </row>
    <row r="364" ht="12.75" spans="3:15">
      <c r="C364" s="81"/>
      <c r="D364" s="82"/>
      <c r="K364" s="89"/>
      <c r="O364" s="90"/>
    </row>
    <row r="365" ht="12.75" spans="3:15">
      <c r="C365" s="81"/>
      <c r="D365" s="82"/>
      <c r="K365" s="89"/>
      <c r="O365" s="90"/>
    </row>
    <row r="366" ht="12.75" spans="3:15">
      <c r="C366" s="81"/>
      <c r="D366" s="82"/>
      <c r="K366" s="89"/>
      <c r="O366" s="90"/>
    </row>
    <row r="367" ht="12.75" spans="3:15">
      <c r="C367" s="81"/>
      <c r="D367" s="82"/>
      <c r="K367" s="89"/>
      <c r="O367" s="90"/>
    </row>
    <row r="368" ht="12.75" spans="3:15">
      <c r="C368" s="81"/>
      <c r="D368" s="82"/>
      <c r="K368" s="89"/>
      <c r="O368" s="90"/>
    </row>
    <row r="369" ht="12.75" spans="3:15">
      <c r="C369" s="81"/>
      <c r="D369" s="82"/>
      <c r="K369" s="89"/>
      <c r="O369" s="90"/>
    </row>
    <row r="370" ht="12.75" spans="3:15">
      <c r="C370" s="81"/>
      <c r="D370" s="82"/>
      <c r="K370" s="89"/>
      <c r="O370" s="90"/>
    </row>
    <row r="371" ht="12.75" spans="3:15">
      <c r="C371" s="81"/>
      <c r="D371" s="82"/>
      <c r="K371" s="89"/>
      <c r="O371" s="90"/>
    </row>
    <row r="372" ht="12.75" spans="3:15">
      <c r="C372" s="81"/>
      <c r="D372" s="82"/>
      <c r="K372" s="89"/>
      <c r="O372" s="90"/>
    </row>
    <row r="373" ht="12.75" spans="3:15">
      <c r="C373" s="81"/>
      <c r="D373" s="82"/>
      <c r="K373" s="89"/>
      <c r="O373" s="90"/>
    </row>
    <row r="374" ht="12.75" spans="3:15">
      <c r="C374" s="81"/>
      <c r="D374" s="82"/>
      <c r="K374" s="89"/>
      <c r="O374" s="90"/>
    </row>
    <row r="375" ht="12.75" spans="3:15">
      <c r="C375" s="81"/>
      <c r="D375" s="82"/>
      <c r="K375" s="89"/>
      <c r="O375" s="90"/>
    </row>
    <row r="376" ht="12.75" spans="3:15">
      <c r="C376" s="81"/>
      <c r="D376" s="82"/>
      <c r="K376" s="89"/>
      <c r="O376" s="90"/>
    </row>
    <row r="377" ht="12.75" spans="3:15">
      <c r="C377" s="81"/>
      <c r="D377" s="82"/>
      <c r="K377" s="89"/>
      <c r="O377" s="90"/>
    </row>
    <row r="378" ht="12.75" spans="3:15">
      <c r="C378" s="81"/>
      <c r="D378" s="82"/>
      <c r="K378" s="89"/>
      <c r="O378" s="90"/>
    </row>
    <row r="379" ht="12.75" spans="3:15">
      <c r="C379" s="81"/>
      <c r="D379" s="82"/>
      <c r="K379" s="89"/>
      <c r="O379" s="90"/>
    </row>
    <row r="380" ht="12.75" spans="3:15">
      <c r="C380" s="81"/>
      <c r="D380" s="82"/>
      <c r="K380" s="89"/>
      <c r="O380" s="90"/>
    </row>
    <row r="381" ht="12.75" spans="3:15">
      <c r="C381" s="81"/>
      <c r="D381" s="82"/>
      <c r="K381" s="89"/>
      <c r="O381" s="90"/>
    </row>
    <row r="382" ht="12.75" spans="3:15">
      <c r="C382" s="81"/>
      <c r="D382" s="82"/>
      <c r="K382" s="89"/>
      <c r="O382" s="90"/>
    </row>
    <row r="383" ht="12.75" spans="3:15">
      <c r="C383" s="81"/>
      <c r="D383" s="82"/>
      <c r="K383" s="89"/>
      <c r="O383" s="90"/>
    </row>
    <row r="384" ht="12.75" spans="3:15">
      <c r="C384" s="81"/>
      <c r="D384" s="82"/>
      <c r="K384" s="89"/>
      <c r="O384" s="90"/>
    </row>
    <row r="385" ht="12.75" spans="3:15">
      <c r="C385" s="81"/>
      <c r="D385" s="82"/>
      <c r="K385" s="89"/>
      <c r="O385" s="90"/>
    </row>
    <row r="386" ht="12.75" spans="3:15">
      <c r="C386" s="81"/>
      <c r="D386" s="82"/>
      <c r="K386" s="89"/>
      <c r="O386" s="90"/>
    </row>
    <row r="387" ht="12.75" spans="3:15">
      <c r="C387" s="81"/>
      <c r="D387" s="82"/>
      <c r="K387" s="89"/>
      <c r="O387" s="90"/>
    </row>
    <row r="388" ht="12.75" spans="3:15">
      <c r="C388" s="81"/>
      <c r="D388" s="82"/>
      <c r="K388" s="89"/>
      <c r="O388" s="90"/>
    </row>
    <row r="389" ht="12.75" spans="3:15">
      <c r="C389" s="81"/>
      <c r="D389" s="82"/>
      <c r="K389" s="89"/>
      <c r="O389" s="90"/>
    </row>
    <row r="390" ht="12.75" spans="3:15">
      <c r="C390" s="81"/>
      <c r="D390" s="82"/>
      <c r="K390" s="89"/>
      <c r="O390" s="90"/>
    </row>
    <row r="391" ht="12.75" spans="3:15">
      <c r="C391" s="81"/>
      <c r="D391" s="82"/>
      <c r="K391" s="89"/>
      <c r="O391" s="90"/>
    </row>
    <row r="392" ht="12.75" spans="3:15">
      <c r="C392" s="81"/>
      <c r="D392" s="82"/>
      <c r="K392" s="89"/>
      <c r="O392" s="90"/>
    </row>
    <row r="393" ht="12.75" spans="3:15">
      <c r="C393" s="81"/>
      <c r="D393" s="82"/>
      <c r="K393" s="89"/>
      <c r="O393" s="90"/>
    </row>
    <row r="394" ht="12.75" spans="3:15">
      <c r="C394" s="81"/>
      <c r="D394" s="82"/>
      <c r="K394" s="89"/>
      <c r="O394" s="90"/>
    </row>
    <row r="395" ht="12.75" spans="3:15">
      <c r="C395" s="81"/>
      <c r="D395" s="82"/>
      <c r="K395" s="89"/>
      <c r="O395" s="90"/>
    </row>
    <row r="396" ht="12.75" spans="3:15">
      <c r="C396" s="81"/>
      <c r="D396" s="82"/>
      <c r="K396" s="89"/>
      <c r="O396" s="90"/>
    </row>
    <row r="397" ht="12.75" spans="3:15">
      <c r="C397" s="81"/>
      <c r="D397" s="82"/>
      <c r="K397" s="89"/>
      <c r="O397" s="90"/>
    </row>
    <row r="398" ht="12.75" spans="3:15">
      <c r="C398" s="81"/>
      <c r="D398" s="82"/>
      <c r="K398" s="89"/>
      <c r="O398" s="90"/>
    </row>
    <row r="399" ht="12.75" spans="3:15">
      <c r="C399" s="81"/>
      <c r="D399" s="82"/>
      <c r="K399" s="89"/>
      <c r="O399" s="90"/>
    </row>
    <row r="400" ht="12.75" spans="3:15">
      <c r="C400" s="81"/>
      <c r="D400" s="82"/>
      <c r="K400" s="89"/>
      <c r="O400" s="90"/>
    </row>
    <row r="401" ht="12.75" spans="3:15">
      <c r="C401" s="81"/>
      <c r="D401" s="82"/>
      <c r="K401" s="89"/>
      <c r="O401" s="90"/>
    </row>
    <row r="402" ht="12.75" spans="3:15">
      <c r="C402" s="81"/>
      <c r="D402" s="82"/>
      <c r="K402" s="89"/>
      <c r="O402" s="90"/>
    </row>
    <row r="403" ht="12.75" spans="3:15">
      <c r="C403" s="81"/>
      <c r="D403" s="82"/>
      <c r="K403" s="89"/>
      <c r="O403" s="90"/>
    </row>
    <row r="404" ht="12.75" spans="3:15">
      <c r="C404" s="81"/>
      <c r="D404" s="82"/>
      <c r="K404" s="89"/>
      <c r="O404" s="90"/>
    </row>
    <row r="405" ht="12.75" spans="3:15">
      <c r="C405" s="81"/>
      <c r="D405" s="82"/>
      <c r="K405" s="89"/>
      <c r="O405" s="90"/>
    </row>
    <row r="406" ht="12.75" spans="3:15">
      <c r="C406" s="81"/>
      <c r="D406" s="82"/>
      <c r="K406" s="89"/>
      <c r="O406" s="90"/>
    </row>
    <row r="407" ht="12.75" spans="3:15">
      <c r="C407" s="81"/>
      <c r="D407" s="82"/>
      <c r="K407" s="89"/>
      <c r="O407" s="90"/>
    </row>
    <row r="408" ht="12.75" spans="3:15">
      <c r="C408" s="81"/>
      <c r="D408" s="82"/>
      <c r="K408" s="89"/>
      <c r="O408" s="90"/>
    </row>
    <row r="409" ht="12.75" spans="3:15">
      <c r="C409" s="81"/>
      <c r="D409" s="82"/>
      <c r="K409" s="89"/>
      <c r="O409" s="90"/>
    </row>
    <row r="410" ht="12.75" spans="3:15">
      <c r="C410" s="81"/>
      <c r="D410" s="82"/>
      <c r="K410" s="89"/>
      <c r="O410" s="90"/>
    </row>
    <row r="411" ht="12.75" spans="3:15">
      <c r="C411" s="81"/>
      <c r="D411" s="82"/>
      <c r="K411" s="89"/>
      <c r="O411" s="90"/>
    </row>
    <row r="412" ht="12.75" spans="3:15">
      <c r="C412" s="81"/>
      <c r="D412" s="82"/>
      <c r="K412" s="89"/>
      <c r="O412" s="90"/>
    </row>
    <row r="413" ht="12.75" spans="3:15">
      <c r="C413" s="81"/>
      <c r="D413" s="82"/>
      <c r="K413" s="89"/>
      <c r="O413" s="90"/>
    </row>
    <row r="414" ht="12.75" spans="3:15">
      <c r="C414" s="81"/>
      <c r="D414" s="82"/>
      <c r="K414" s="89"/>
      <c r="O414" s="90"/>
    </row>
    <row r="415" ht="12.75" spans="3:15">
      <c r="C415" s="81"/>
      <c r="D415" s="82"/>
      <c r="K415" s="89"/>
      <c r="O415" s="90"/>
    </row>
    <row r="416" ht="12.75" spans="3:15">
      <c r="C416" s="81"/>
      <c r="D416" s="82"/>
      <c r="K416" s="89"/>
      <c r="O416" s="90"/>
    </row>
    <row r="417" ht="12.75" spans="3:15">
      <c r="C417" s="81"/>
      <c r="D417" s="82"/>
      <c r="K417" s="89"/>
      <c r="O417" s="90"/>
    </row>
    <row r="418" ht="12.75" spans="3:15">
      <c r="C418" s="81"/>
      <c r="D418" s="82"/>
      <c r="K418" s="89"/>
      <c r="O418" s="90"/>
    </row>
    <row r="419" ht="12.75" spans="3:15">
      <c r="C419" s="81"/>
      <c r="D419" s="82"/>
      <c r="K419" s="89"/>
      <c r="O419" s="90"/>
    </row>
    <row r="420" ht="12.75" spans="3:15">
      <c r="C420" s="81"/>
      <c r="D420" s="82"/>
      <c r="K420" s="89"/>
      <c r="O420" s="90"/>
    </row>
    <row r="421" ht="12.75" spans="3:15">
      <c r="C421" s="81"/>
      <c r="D421" s="82"/>
      <c r="K421" s="89"/>
      <c r="O421" s="90"/>
    </row>
    <row r="422" ht="12.75" spans="3:15">
      <c r="C422" s="81"/>
      <c r="D422" s="82"/>
      <c r="K422" s="89"/>
      <c r="O422" s="90"/>
    </row>
    <row r="423" ht="12.75" spans="3:15">
      <c r="C423" s="81"/>
      <c r="D423" s="82"/>
      <c r="K423" s="89"/>
      <c r="O423" s="90"/>
    </row>
    <row r="424" ht="12.75" spans="3:15">
      <c r="C424" s="81"/>
      <c r="D424" s="82"/>
      <c r="K424" s="89"/>
      <c r="O424" s="90"/>
    </row>
    <row r="425" ht="12.75" spans="3:15">
      <c r="C425" s="81"/>
      <c r="D425" s="82"/>
      <c r="K425" s="89"/>
      <c r="O425" s="90"/>
    </row>
    <row r="426" ht="12.75" spans="3:15">
      <c r="C426" s="81"/>
      <c r="D426" s="82"/>
      <c r="K426" s="89"/>
      <c r="O426" s="90"/>
    </row>
    <row r="427" ht="12.75" spans="3:15">
      <c r="C427" s="81"/>
      <c r="D427" s="82"/>
      <c r="K427" s="89"/>
      <c r="O427" s="90"/>
    </row>
    <row r="428" ht="12.75" spans="3:15">
      <c r="C428" s="81"/>
      <c r="D428" s="82"/>
      <c r="K428" s="89"/>
      <c r="O428" s="90"/>
    </row>
    <row r="429" ht="12.75" spans="3:15">
      <c r="C429" s="81"/>
      <c r="D429" s="82"/>
      <c r="K429" s="89"/>
      <c r="O429" s="90"/>
    </row>
    <row r="430" ht="12.75" spans="3:15">
      <c r="C430" s="81"/>
      <c r="D430" s="82"/>
      <c r="K430" s="89"/>
      <c r="O430" s="90"/>
    </row>
    <row r="431" ht="12.75" spans="3:15">
      <c r="C431" s="81"/>
      <c r="D431" s="82"/>
      <c r="K431" s="89"/>
      <c r="O431" s="90"/>
    </row>
    <row r="432" ht="12.75" spans="3:15">
      <c r="C432" s="81"/>
      <c r="D432" s="82"/>
      <c r="K432" s="89"/>
      <c r="O432" s="90"/>
    </row>
    <row r="433" ht="12.75" spans="3:15">
      <c r="C433" s="81"/>
      <c r="D433" s="82"/>
      <c r="K433" s="89"/>
      <c r="O433" s="90"/>
    </row>
    <row r="434" ht="12.75" spans="3:15">
      <c r="C434" s="81"/>
      <c r="D434" s="82"/>
      <c r="K434" s="89"/>
      <c r="O434" s="90"/>
    </row>
    <row r="435" ht="12.75" spans="3:15">
      <c r="C435" s="81"/>
      <c r="D435" s="82"/>
      <c r="K435" s="89"/>
      <c r="O435" s="90"/>
    </row>
    <row r="436" ht="12.75" spans="3:15">
      <c r="C436" s="81"/>
      <c r="D436" s="82"/>
      <c r="K436" s="89"/>
      <c r="O436" s="90"/>
    </row>
    <row r="437" ht="12.75" spans="3:15">
      <c r="C437" s="81"/>
      <c r="D437" s="82"/>
      <c r="K437" s="89"/>
      <c r="O437" s="90"/>
    </row>
    <row r="438" ht="12.75" spans="3:15">
      <c r="C438" s="81"/>
      <c r="D438" s="82"/>
      <c r="K438" s="89"/>
      <c r="O438" s="90"/>
    </row>
    <row r="439" ht="12.75" spans="3:15">
      <c r="C439" s="81"/>
      <c r="D439" s="82"/>
      <c r="K439" s="89"/>
      <c r="O439" s="90"/>
    </row>
    <row r="440" ht="12.75" spans="3:15">
      <c r="C440" s="81"/>
      <c r="D440" s="82"/>
      <c r="K440" s="89"/>
      <c r="O440" s="90"/>
    </row>
    <row r="441" ht="12.75" spans="3:15">
      <c r="C441" s="81"/>
      <c r="D441" s="82"/>
      <c r="K441" s="89"/>
      <c r="O441" s="90"/>
    </row>
    <row r="442" ht="12.75" spans="3:15">
      <c r="C442" s="81"/>
      <c r="D442" s="82"/>
      <c r="K442" s="89"/>
      <c r="O442" s="90"/>
    </row>
    <row r="443" ht="12.75" spans="3:15">
      <c r="C443" s="81"/>
      <c r="D443" s="82"/>
      <c r="K443" s="89"/>
      <c r="O443" s="90"/>
    </row>
    <row r="444" ht="12.75" spans="3:15">
      <c r="C444" s="81"/>
      <c r="D444" s="82"/>
      <c r="K444" s="89"/>
      <c r="O444" s="90"/>
    </row>
    <row r="445" ht="12.75" spans="3:15">
      <c r="C445" s="81"/>
      <c r="D445" s="82"/>
      <c r="K445" s="89"/>
      <c r="O445" s="90"/>
    </row>
    <row r="446" ht="12.75" spans="3:15">
      <c r="C446" s="81"/>
      <c r="D446" s="82"/>
      <c r="K446" s="89"/>
      <c r="O446" s="90"/>
    </row>
    <row r="447" ht="12.75" spans="3:15">
      <c r="C447" s="81"/>
      <c r="D447" s="82"/>
      <c r="K447" s="89"/>
      <c r="O447" s="90"/>
    </row>
    <row r="448" ht="12.75" spans="3:15">
      <c r="C448" s="81"/>
      <c r="D448" s="82"/>
      <c r="K448" s="89"/>
      <c r="O448" s="90"/>
    </row>
    <row r="449" ht="12.75" spans="3:15">
      <c r="C449" s="81"/>
      <c r="D449" s="82"/>
      <c r="K449" s="89"/>
      <c r="O449" s="90"/>
    </row>
    <row r="450" ht="12.75" spans="3:15">
      <c r="C450" s="81"/>
      <c r="D450" s="82"/>
      <c r="K450" s="89"/>
      <c r="O450" s="90"/>
    </row>
    <row r="451" ht="12.75" spans="3:15">
      <c r="C451" s="81"/>
      <c r="D451" s="82"/>
      <c r="K451" s="89"/>
      <c r="O451" s="90"/>
    </row>
    <row r="452" ht="12.75" spans="3:15">
      <c r="C452" s="81"/>
      <c r="D452" s="82"/>
      <c r="K452" s="89"/>
      <c r="O452" s="90"/>
    </row>
    <row r="453" ht="12.75" spans="3:15">
      <c r="C453" s="81"/>
      <c r="D453" s="82"/>
      <c r="K453" s="89"/>
      <c r="O453" s="90"/>
    </row>
    <row r="454" ht="12.75" spans="3:15">
      <c r="C454" s="81"/>
      <c r="D454" s="82"/>
      <c r="K454" s="89"/>
      <c r="O454" s="90"/>
    </row>
    <row r="455" ht="12.75" spans="3:15">
      <c r="C455" s="81"/>
      <c r="D455" s="82"/>
      <c r="K455" s="89"/>
      <c r="O455" s="90"/>
    </row>
    <row r="456" ht="12.75" spans="3:15">
      <c r="C456" s="81"/>
      <c r="D456" s="82"/>
      <c r="K456" s="89"/>
      <c r="O456" s="90"/>
    </row>
    <row r="457" ht="12.75" spans="3:15">
      <c r="C457" s="81"/>
      <c r="D457" s="82"/>
      <c r="K457" s="89"/>
      <c r="O457" s="90"/>
    </row>
    <row r="458" ht="12.75" spans="3:15">
      <c r="C458" s="81"/>
      <c r="D458" s="82"/>
      <c r="K458" s="89"/>
      <c r="O458" s="90"/>
    </row>
    <row r="459" ht="12.75" spans="3:15">
      <c r="C459" s="81"/>
      <c r="D459" s="82"/>
      <c r="K459" s="89"/>
      <c r="O459" s="90"/>
    </row>
    <row r="460" ht="12.75" spans="3:15">
      <c r="C460" s="81"/>
      <c r="D460" s="82"/>
      <c r="K460" s="89"/>
      <c r="O460" s="90"/>
    </row>
    <row r="461" ht="12.75" spans="3:15">
      <c r="C461" s="81"/>
      <c r="D461" s="82"/>
      <c r="K461" s="89"/>
      <c r="O461" s="90"/>
    </row>
    <row r="462" ht="12.75" spans="3:15">
      <c r="C462" s="81"/>
      <c r="D462" s="82"/>
      <c r="K462" s="89"/>
      <c r="O462" s="90"/>
    </row>
    <row r="463" ht="12.75" spans="3:15">
      <c r="C463" s="81"/>
      <c r="D463" s="82"/>
      <c r="K463" s="89"/>
      <c r="O463" s="90"/>
    </row>
    <row r="464" ht="12.75" spans="3:15">
      <c r="C464" s="81"/>
      <c r="D464" s="82"/>
      <c r="K464" s="89"/>
      <c r="O464" s="90"/>
    </row>
    <row r="465" ht="12.75" spans="3:15">
      <c r="C465" s="81"/>
      <c r="D465" s="82"/>
      <c r="K465" s="89"/>
      <c r="O465" s="90"/>
    </row>
    <row r="466" ht="12.75" spans="3:15">
      <c r="C466" s="81"/>
      <c r="D466" s="82"/>
      <c r="K466" s="89"/>
      <c r="O466" s="90"/>
    </row>
    <row r="467" ht="12.75" spans="3:15">
      <c r="C467" s="81"/>
      <c r="D467" s="82"/>
      <c r="K467" s="89"/>
      <c r="O467" s="90"/>
    </row>
    <row r="468" ht="12.75" spans="3:15">
      <c r="C468" s="81"/>
      <c r="D468" s="82"/>
      <c r="K468" s="89"/>
      <c r="O468" s="90"/>
    </row>
    <row r="469" ht="12.75" spans="3:15">
      <c r="C469" s="81"/>
      <c r="D469" s="82"/>
      <c r="K469" s="89"/>
      <c r="O469" s="90"/>
    </row>
    <row r="470" ht="12.75" spans="3:15">
      <c r="C470" s="81"/>
      <c r="D470" s="82"/>
      <c r="K470" s="89"/>
      <c r="O470" s="90"/>
    </row>
    <row r="471" ht="12.75" spans="3:15">
      <c r="C471" s="81"/>
      <c r="D471" s="82"/>
      <c r="K471" s="89"/>
      <c r="O471" s="90"/>
    </row>
    <row r="472" ht="12.75" spans="3:15">
      <c r="C472" s="81"/>
      <c r="D472" s="82"/>
      <c r="K472" s="89"/>
      <c r="O472" s="90"/>
    </row>
    <row r="473" ht="12.75" spans="3:15">
      <c r="C473" s="81"/>
      <c r="D473" s="82"/>
      <c r="K473" s="89"/>
      <c r="O473" s="90"/>
    </row>
    <row r="474" ht="12.75" spans="3:15">
      <c r="C474" s="81"/>
      <c r="D474" s="82"/>
      <c r="K474" s="89"/>
      <c r="O474" s="90"/>
    </row>
    <row r="475" ht="12.75" spans="3:15">
      <c r="C475" s="81"/>
      <c r="D475" s="82"/>
      <c r="K475" s="89"/>
      <c r="O475" s="90"/>
    </row>
    <row r="476" ht="12.75" spans="3:15">
      <c r="C476" s="81"/>
      <c r="D476" s="82"/>
      <c r="K476" s="89"/>
      <c r="O476" s="90"/>
    </row>
    <row r="477" ht="12.75" spans="3:15">
      <c r="C477" s="81"/>
      <c r="D477" s="82"/>
      <c r="K477" s="89"/>
      <c r="O477" s="90"/>
    </row>
    <row r="478" ht="12.75" spans="3:15">
      <c r="C478" s="81"/>
      <c r="D478" s="82"/>
      <c r="K478" s="89"/>
      <c r="O478" s="90"/>
    </row>
    <row r="479" ht="12.75" spans="3:15">
      <c r="C479" s="81"/>
      <c r="D479" s="82"/>
      <c r="K479" s="89"/>
      <c r="O479" s="90"/>
    </row>
    <row r="480" ht="12.75" spans="3:15">
      <c r="C480" s="81"/>
      <c r="D480" s="82"/>
      <c r="K480" s="89"/>
      <c r="O480" s="90"/>
    </row>
    <row r="481" ht="12.75" spans="3:15">
      <c r="C481" s="81"/>
      <c r="D481" s="82"/>
      <c r="K481" s="89"/>
      <c r="O481" s="90"/>
    </row>
    <row r="482" ht="12.75" spans="3:15">
      <c r="C482" s="81"/>
      <c r="D482" s="82"/>
      <c r="K482" s="89"/>
      <c r="O482" s="90"/>
    </row>
    <row r="483" ht="12.75" spans="3:15">
      <c r="C483" s="81"/>
      <c r="D483" s="82"/>
      <c r="K483" s="89"/>
      <c r="O483" s="90"/>
    </row>
    <row r="484" ht="12.75" spans="3:15">
      <c r="C484" s="81"/>
      <c r="D484" s="82"/>
      <c r="K484" s="89"/>
      <c r="O484" s="90"/>
    </row>
    <row r="485" ht="12.75" spans="3:15">
      <c r="C485" s="81"/>
      <c r="D485" s="82"/>
      <c r="K485" s="89"/>
      <c r="O485" s="90"/>
    </row>
    <row r="486" ht="12.75" spans="3:15">
      <c r="C486" s="81"/>
      <c r="D486" s="82"/>
      <c r="K486" s="89"/>
      <c r="O486" s="90"/>
    </row>
    <row r="487" ht="12.75" spans="3:15">
      <c r="C487" s="81"/>
      <c r="D487" s="82"/>
      <c r="K487" s="89"/>
      <c r="O487" s="90"/>
    </row>
    <row r="488" ht="12.75" spans="3:15">
      <c r="C488" s="81"/>
      <c r="D488" s="82"/>
      <c r="K488" s="89"/>
      <c r="O488" s="90"/>
    </row>
    <row r="489" ht="12.75" spans="3:15">
      <c r="C489" s="81"/>
      <c r="D489" s="82"/>
      <c r="K489" s="89"/>
      <c r="O489" s="90"/>
    </row>
    <row r="490" ht="12.75" spans="3:15">
      <c r="C490" s="81"/>
      <c r="D490" s="82"/>
      <c r="K490" s="89"/>
      <c r="O490" s="90"/>
    </row>
    <row r="491" ht="12.75" spans="3:15">
      <c r="C491" s="81"/>
      <c r="D491" s="82"/>
      <c r="K491" s="89"/>
      <c r="O491" s="90"/>
    </row>
    <row r="492" ht="12.75" spans="3:15">
      <c r="C492" s="81"/>
      <c r="D492" s="82"/>
      <c r="K492" s="89"/>
      <c r="O492" s="90"/>
    </row>
    <row r="493" ht="12.75" spans="3:15">
      <c r="C493" s="81"/>
      <c r="D493" s="82"/>
      <c r="K493" s="89"/>
      <c r="O493" s="90"/>
    </row>
    <row r="494" ht="12.75" spans="3:15">
      <c r="C494" s="81"/>
      <c r="D494" s="82"/>
      <c r="K494" s="89"/>
      <c r="O494" s="90"/>
    </row>
    <row r="495" ht="12.75" spans="3:15">
      <c r="C495" s="81"/>
      <c r="D495" s="82"/>
      <c r="K495" s="89"/>
      <c r="O495" s="90"/>
    </row>
    <row r="496" ht="12.75" spans="3:15">
      <c r="C496" s="81"/>
      <c r="D496" s="82"/>
      <c r="K496" s="89"/>
      <c r="O496" s="90"/>
    </row>
    <row r="497" ht="12.75" spans="3:15">
      <c r="C497" s="81"/>
      <c r="D497" s="82"/>
      <c r="K497" s="89"/>
      <c r="O497" s="90"/>
    </row>
    <row r="498" ht="12.75" spans="3:15">
      <c r="C498" s="81"/>
      <c r="D498" s="82"/>
      <c r="K498" s="89"/>
      <c r="O498" s="90"/>
    </row>
    <row r="499" ht="12.75" spans="3:15">
      <c r="C499" s="81"/>
      <c r="D499" s="82"/>
      <c r="K499" s="89"/>
      <c r="O499" s="90"/>
    </row>
    <row r="500" ht="12.75" spans="3:15">
      <c r="C500" s="81"/>
      <c r="D500" s="82"/>
      <c r="K500" s="89"/>
      <c r="O500" s="90"/>
    </row>
    <row r="501" ht="12.75" spans="3:15">
      <c r="C501" s="81"/>
      <c r="D501" s="82"/>
      <c r="K501" s="89"/>
      <c r="O501" s="90"/>
    </row>
    <row r="502" ht="12.75" spans="3:15">
      <c r="C502" s="81"/>
      <c r="D502" s="82"/>
      <c r="K502" s="89"/>
      <c r="O502" s="90"/>
    </row>
    <row r="503" ht="12.75" spans="3:15">
      <c r="C503" s="81"/>
      <c r="D503" s="82"/>
      <c r="K503" s="89"/>
      <c r="O503" s="90"/>
    </row>
    <row r="504" ht="12.75" spans="3:15">
      <c r="C504" s="81"/>
      <c r="D504" s="82"/>
      <c r="K504" s="89"/>
      <c r="O504" s="90"/>
    </row>
    <row r="505" ht="12.75" spans="3:15">
      <c r="C505" s="81"/>
      <c r="D505" s="82"/>
      <c r="K505" s="89"/>
      <c r="O505" s="90"/>
    </row>
    <row r="506" ht="12.75" spans="3:15">
      <c r="C506" s="81"/>
      <c r="D506" s="82"/>
      <c r="K506" s="89"/>
      <c r="O506" s="90"/>
    </row>
    <row r="507" ht="12.75" spans="3:15">
      <c r="C507" s="81"/>
      <c r="D507" s="82"/>
      <c r="K507" s="89"/>
      <c r="O507" s="90"/>
    </row>
    <row r="508" ht="12.75" spans="3:15">
      <c r="C508" s="81"/>
      <c r="D508" s="82"/>
      <c r="K508" s="89"/>
      <c r="O508" s="90"/>
    </row>
    <row r="509" ht="12.75" spans="3:15">
      <c r="C509" s="81"/>
      <c r="D509" s="82"/>
      <c r="K509" s="89"/>
      <c r="O509" s="90"/>
    </row>
    <row r="510" ht="12.75" spans="3:15">
      <c r="C510" s="81"/>
      <c r="D510" s="82"/>
      <c r="K510" s="89"/>
      <c r="O510" s="90"/>
    </row>
    <row r="511" ht="12.75" spans="3:15">
      <c r="C511" s="81"/>
      <c r="D511" s="82"/>
      <c r="K511" s="89"/>
      <c r="O511" s="90"/>
    </row>
    <row r="512" ht="12.75" spans="3:15">
      <c r="C512" s="81"/>
      <c r="D512" s="82"/>
      <c r="K512" s="89"/>
      <c r="O512" s="90"/>
    </row>
    <row r="513" ht="12.75" spans="3:15">
      <c r="C513" s="81"/>
      <c r="D513" s="82"/>
      <c r="K513" s="89"/>
      <c r="O513" s="90"/>
    </row>
    <row r="514" ht="12.75" spans="3:15">
      <c r="C514" s="81"/>
      <c r="D514" s="82"/>
      <c r="K514" s="89"/>
      <c r="O514" s="90"/>
    </row>
    <row r="515" ht="12.75" spans="3:15">
      <c r="C515" s="81"/>
      <c r="D515" s="82"/>
      <c r="K515" s="89"/>
      <c r="O515" s="90"/>
    </row>
    <row r="516" ht="12.75" spans="3:15">
      <c r="C516" s="81"/>
      <c r="D516" s="82"/>
      <c r="K516" s="89"/>
      <c r="O516" s="90"/>
    </row>
    <row r="517" ht="12.75" spans="3:15">
      <c r="C517" s="81"/>
      <c r="D517" s="82"/>
      <c r="K517" s="89"/>
      <c r="O517" s="90"/>
    </row>
    <row r="518" ht="12.75" spans="3:15">
      <c r="C518" s="81"/>
      <c r="D518" s="82"/>
      <c r="K518" s="89"/>
      <c r="O518" s="90"/>
    </row>
    <row r="519" ht="12.75" spans="3:15">
      <c r="C519" s="81"/>
      <c r="D519" s="82"/>
      <c r="K519" s="89"/>
      <c r="O519" s="90"/>
    </row>
    <row r="520" ht="12.75" spans="3:15">
      <c r="C520" s="81"/>
      <c r="D520" s="82"/>
      <c r="K520" s="89"/>
      <c r="O520" s="90"/>
    </row>
    <row r="521" ht="12.75" spans="3:15">
      <c r="C521" s="81"/>
      <c r="D521" s="82"/>
      <c r="K521" s="89"/>
      <c r="O521" s="90"/>
    </row>
    <row r="522" ht="12.75" spans="3:15">
      <c r="C522" s="81"/>
      <c r="D522" s="82"/>
      <c r="K522" s="89"/>
      <c r="O522" s="90"/>
    </row>
    <row r="523" ht="12.75" spans="3:15">
      <c r="C523" s="81"/>
      <c r="D523" s="82"/>
      <c r="K523" s="89"/>
      <c r="O523" s="90"/>
    </row>
    <row r="524" ht="12.75" spans="3:15">
      <c r="C524" s="81"/>
      <c r="D524" s="82"/>
      <c r="K524" s="89"/>
      <c r="O524" s="90"/>
    </row>
    <row r="525" ht="12.75" spans="3:15">
      <c r="C525" s="81"/>
      <c r="D525" s="82"/>
      <c r="K525" s="89"/>
      <c r="O525" s="90"/>
    </row>
    <row r="526" ht="12.75" spans="3:15">
      <c r="C526" s="81"/>
      <c r="D526" s="82"/>
      <c r="K526" s="89"/>
      <c r="O526" s="90"/>
    </row>
    <row r="527" ht="12.75" spans="3:15">
      <c r="C527" s="81"/>
      <c r="D527" s="82"/>
      <c r="K527" s="89"/>
      <c r="O527" s="90"/>
    </row>
    <row r="528" ht="12.75" spans="3:15">
      <c r="C528" s="81"/>
      <c r="D528" s="82"/>
      <c r="K528" s="89"/>
      <c r="O528" s="90"/>
    </row>
    <row r="529" ht="12.75" spans="3:15">
      <c r="C529" s="81"/>
      <c r="D529" s="82"/>
      <c r="K529" s="89"/>
      <c r="O529" s="90"/>
    </row>
    <row r="530" ht="12.75" spans="3:15">
      <c r="C530" s="81"/>
      <c r="D530" s="82"/>
      <c r="K530" s="89"/>
      <c r="O530" s="90"/>
    </row>
    <row r="531" ht="12.75" spans="3:15">
      <c r="C531" s="81"/>
      <c r="D531" s="82"/>
      <c r="K531" s="89"/>
      <c r="O531" s="90"/>
    </row>
    <row r="532" ht="12.75" spans="3:15">
      <c r="C532" s="81"/>
      <c r="D532" s="82"/>
      <c r="K532" s="89"/>
      <c r="O532" s="90"/>
    </row>
    <row r="533" ht="12.75" spans="3:15">
      <c r="C533" s="81"/>
      <c r="D533" s="82"/>
      <c r="K533" s="89"/>
      <c r="O533" s="90"/>
    </row>
    <row r="534" ht="12.75" spans="3:15">
      <c r="C534" s="81"/>
      <c r="D534" s="82"/>
      <c r="K534" s="89"/>
      <c r="O534" s="90"/>
    </row>
    <row r="535" ht="12.75" spans="3:15">
      <c r="C535" s="81"/>
      <c r="D535" s="82"/>
      <c r="K535" s="89"/>
      <c r="O535" s="90"/>
    </row>
    <row r="536" ht="12.75" spans="3:15">
      <c r="C536" s="81"/>
      <c r="D536" s="82"/>
      <c r="K536" s="89"/>
      <c r="O536" s="90"/>
    </row>
    <row r="537" ht="12.75" spans="3:15">
      <c r="C537" s="81"/>
      <c r="D537" s="82"/>
      <c r="K537" s="89"/>
      <c r="O537" s="90"/>
    </row>
    <row r="538" ht="12.75" spans="3:15">
      <c r="C538" s="81"/>
      <c r="D538" s="82"/>
      <c r="K538" s="89"/>
      <c r="O538" s="90"/>
    </row>
    <row r="539" ht="12.75" spans="3:15">
      <c r="C539" s="81"/>
      <c r="D539" s="82"/>
      <c r="K539" s="89"/>
      <c r="O539" s="90"/>
    </row>
    <row r="540" ht="12.75" spans="3:15">
      <c r="C540" s="81"/>
      <c r="D540" s="82"/>
      <c r="K540" s="89"/>
      <c r="O540" s="90"/>
    </row>
    <row r="541" ht="12.75" spans="3:15">
      <c r="C541" s="81"/>
      <c r="D541" s="82"/>
      <c r="K541" s="89"/>
      <c r="O541" s="90"/>
    </row>
    <row r="542" ht="12.75" spans="3:15">
      <c r="C542" s="81"/>
      <c r="D542" s="82"/>
      <c r="K542" s="89"/>
      <c r="O542" s="90"/>
    </row>
    <row r="543" ht="12.75" spans="3:15">
      <c r="C543" s="81"/>
      <c r="D543" s="82"/>
      <c r="K543" s="89"/>
      <c r="O543" s="90"/>
    </row>
    <row r="544" ht="12.75" spans="3:15">
      <c r="C544" s="81"/>
      <c r="D544" s="82"/>
      <c r="K544" s="89"/>
      <c r="O544" s="90"/>
    </row>
    <row r="545" ht="12.75" spans="3:15">
      <c r="C545" s="81"/>
      <c r="D545" s="82"/>
      <c r="K545" s="89"/>
      <c r="O545" s="90"/>
    </row>
    <row r="546" ht="12.75" spans="3:15">
      <c r="C546" s="81"/>
      <c r="D546" s="82"/>
      <c r="K546" s="89"/>
      <c r="O546" s="90"/>
    </row>
    <row r="547" ht="12.75" spans="3:15">
      <c r="C547" s="81"/>
      <c r="D547" s="82"/>
      <c r="K547" s="89"/>
      <c r="O547" s="90"/>
    </row>
    <row r="548" ht="12.75" spans="3:15">
      <c r="C548" s="81"/>
      <c r="D548" s="82"/>
      <c r="K548" s="89"/>
      <c r="O548" s="90"/>
    </row>
    <row r="549" ht="12.75" spans="3:15">
      <c r="C549" s="81"/>
      <c r="D549" s="82"/>
      <c r="K549" s="89"/>
      <c r="O549" s="90"/>
    </row>
    <row r="550" ht="12.75" spans="3:15">
      <c r="C550" s="81"/>
      <c r="D550" s="82"/>
      <c r="K550" s="89"/>
      <c r="O550" s="90"/>
    </row>
    <row r="551" ht="12.75" spans="3:15">
      <c r="C551" s="81"/>
      <c r="D551" s="82"/>
      <c r="K551" s="89"/>
      <c r="O551" s="90"/>
    </row>
    <row r="552" ht="12.75" spans="3:15">
      <c r="C552" s="81"/>
      <c r="D552" s="82"/>
      <c r="K552" s="89"/>
      <c r="O552" s="90"/>
    </row>
    <row r="553" ht="12.75" spans="3:15">
      <c r="C553" s="81"/>
      <c r="D553" s="82"/>
      <c r="K553" s="89"/>
      <c r="O553" s="90"/>
    </row>
    <row r="554" ht="12.75" spans="3:15">
      <c r="C554" s="81"/>
      <c r="D554" s="82"/>
      <c r="K554" s="89"/>
      <c r="O554" s="90"/>
    </row>
    <row r="555" ht="12.75" spans="3:15">
      <c r="C555" s="81"/>
      <c r="D555" s="82"/>
      <c r="K555" s="89"/>
      <c r="O555" s="90"/>
    </row>
    <row r="556" ht="12.75" spans="3:15">
      <c r="C556" s="81"/>
      <c r="D556" s="82"/>
      <c r="K556" s="89"/>
      <c r="O556" s="90"/>
    </row>
    <row r="557" ht="12.75" spans="3:15">
      <c r="C557" s="81"/>
      <c r="D557" s="82"/>
      <c r="K557" s="89"/>
      <c r="O557" s="90"/>
    </row>
    <row r="558" ht="12.75" spans="3:15">
      <c r="C558" s="81"/>
      <c r="D558" s="82"/>
      <c r="K558" s="89"/>
      <c r="O558" s="90"/>
    </row>
    <row r="559" ht="12.75" spans="3:15">
      <c r="C559" s="81"/>
      <c r="D559" s="82"/>
      <c r="K559" s="89"/>
      <c r="O559" s="90"/>
    </row>
    <row r="560" ht="12.75" spans="3:15">
      <c r="C560" s="81"/>
      <c r="D560" s="82"/>
      <c r="K560" s="89"/>
      <c r="O560" s="90"/>
    </row>
    <row r="561" ht="12.75" spans="3:15">
      <c r="C561" s="81"/>
      <c r="D561" s="82"/>
      <c r="K561" s="89"/>
      <c r="O561" s="90"/>
    </row>
    <row r="562" ht="12.75" spans="3:15">
      <c r="C562" s="81"/>
      <c r="D562" s="82"/>
      <c r="K562" s="89"/>
      <c r="O562" s="90"/>
    </row>
    <row r="563" ht="12.75" spans="3:15">
      <c r="C563" s="81"/>
      <c r="D563" s="82"/>
      <c r="K563" s="89"/>
      <c r="O563" s="90"/>
    </row>
    <row r="564" ht="12.75" spans="3:15">
      <c r="C564" s="81"/>
      <c r="D564" s="82"/>
      <c r="K564" s="89"/>
      <c r="O564" s="90"/>
    </row>
    <row r="565" ht="12.75" spans="3:15">
      <c r="C565" s="81"/>
      <c r="D565" s="82"/>
      <c r="K565" s="89"/>
      <c r="O565" s="90"/>
    </row>
    <row r="566" ht="12.75" spans="3:15">
      <c r="C566" s="81"/>
      <c r="D566" s="82"/>
      <c r="K566" s="89"/>
      <c r="O566" s="90"/>
    </row>
    <row r="567" ht="12.75" spans="3:15">
      <c r="C567" s="81"/>
      <c r="D567" s="82"/>
      <c r="K567" s="89"/>
      <c r="O567" s="90"/>
    </row>
    <row r="568" ht="12.75" spans="3:15">
      <c r="C568" s="81"/>
      <c r="D568" s="82"/>
      <c r="K568" s="89"/>
      <c r="O568" s="90"/>
    </row>
    <row r="569" ht="12.75" spans="3:15">
      <c r="C569" s="81"/>
      <c r="D569" s="82"/>
      <c r="K569" s="89"/>
      <c r="O569" s="90"/>
    </row>
    <row r="570" ht="12.75" spans="3:15">
      <c r="C570" s="81"/>
      <c r="D570" s="82"/>
      <c r="K570" s="89"/>
      <c r="O570" s="90"/>
    </row>
    <row r="571" ht="12.75" spans="3:15">
      <c r="C571" s="81"/>
      <c r="D571" s="82"/>
      <c r="K571" s="89"/>
      <c r="O571" s="90"/>
    </row>
    <row r="572" ht="12.75" spans="3:15">
      <c r="C572" s="81"/>
      <c r="D572" s="82"/>
      <c r="K572" s="89"/>
      <c r="O572" s="90"/>
    </row>
    <row r="573" ht="12.75" spans="3:15">
      <c r="C573" s="81"/>
      <c r="D573" s="82"/>
      <c r="K573" s="89"/>
      <c r="O573" s="90"/>
    </row>
    <row r="574" ht="12.75" spans="3:15">
      <c r="C574" s="81"/>
      <c r="D574" s="82"/>
      <c r="K574" s="89"/>
      <c r="O574" s="90"/>
    </row>
    <row r="575" ht="12.75" spans="3:15">
      <c r="C575" s="81"/>
      <c r="D575" s="82"/>
      <c r="K575" s="89"/>
      <c r="O575" s="90"/>
    </row>
    <row r="576" ht="12.75" spans="3:15">
      <c r="C576" s="81"/>
      <c r="D576" s="82"/>
      <c r="K576" s="89"/>
      <c r="O576" s="90"/>
    </row>
    <row r="577" ht="12.75" spans="3:15">
      <c r="C577" s="81"/>
      <c r="D577" s="82"/>
      <c r="K577" s="89"/>
      <c r="O577" s="90"/>
    </row>
    <row r="578" ht="12.75" spans="3:15">
      <c r="C578" s="81"/>
      <c r="D578" s="82"/>
      <c r="K578" s="89"/>
      <c r="O578" s="90"/>
    </row>
    <row r="579" ht="12.75" spans="3:15">
      <c r="C579" s="81"/>
      <c r="D579" s="82"/>
      <c r="K579" s="89"/>
      <c r="O579" s="90"/>
    </row>
    <row r="580" ht="12.75" spans="3:15">
      <c r="C580" s="81"/>
      <c r="D580" s="82"/>
      <c r="K580" s="89"/>
      <c r="O580" s="90"/>
    </row>
    <row r="581" ht="12.75" spans="3:15">
      <c r="C581" s="81"/>
      <c r="D581" s="82"/>
      <c r="K581" s="89"/>
      <c r="O581" s="90"/>
    </row>
    <row r="582" ht="12.75" spans="3:15">
      <c r="C582" s="81"/>
      <c r="D582" s="82"/>
      <c r="K582" s="89"/>
      <c r="O582" s="90"/>
    </row>
    <row r="583" ht="12.75" spans="3:15">
      <c r="C583" s="81"/>
      <c r="D583" s="82"/>
      <c r="K583" s="89"/>
      <c r="O583" s="90"/>
    </row>
    <row r="584" ht="12.75" spans="3:15">
      <c r="C584" s="81"/>
      <c r="D584" s="82"/>
      <c r="K584" s="89"/>
      <c r="O584" s="90"/>
    </row>
    <row r="585" ht="12.75" spans="3:15">
      <c r="C585" s="81"/>
      <c r="D585" s="82"/>
      <c r="K585" s="89"/>
      <c r="O585" s="90"/>
    </row>
    <row r="586" ht="12.75" spans="3:15">
      <c r="C586" s="81"/>
      <c r="D586" s="82"/>
      <c r="K586" s="89"/>
      <c r="O586" s="90"/>
    </row>
    <row r="587" ht="12.75" spans="3:15">
      <c r="C587" s="81"/>
      <c r="D587" s="82"/>
      <c r="K587" s="89"/>
      <c r="O587" s="90"/>
    </row>
    <row r="588" ht="12.75" spans="3:15">
      <c r="C588" s="81"/>
      <c r="D588" s="82"/>
      <c r="K588" s="89"/>
      <c r="O588" s="90"/>
    </row>
    <row r="589" ht="12.75" spans="3:15">
      <c r="C589" s="81"/>
      <c r="D589" s="82"/>
      <c r="K589" s="89"/>
      <c r="O589" s="90"/>
    </row>
    <row r="590" ht="12.75" spans="3:15">
      <c r="C590" s="81"/>
      <c r="D590" s="82"/>
      <c r="K590" s="89"/>
      <c r="O590" s="90"/>
    </row>
    <row r="591" ht="12.75" spans="3:15">
      <c r="C591" s="81"/>
      <c r="D591" s="82"/>
      <c r="K591" s="89"/>
      <c r="O591" s="90"/>
    </row>
    <row r="592" ht="12.75" spans="3:15">
      <c r="C592" s="81"/>
      <c r="D592" s="82"/>
      <c r="K592" s="89"/>
      <c r="O592" s="90"/>
    </row>
    <row r="593" ht="12.75" spans="3:15">
      <c r="C593" s="81"/>
      <c r="D593" s="82"/>
      <c r="K593" s="89"/>
      <c r="O593" s="90"/>
    </row>
    <row r="594" ht="12.75" spans="3:15">
      <c r="C594" s="81"/>
      <c r="D594" s="82"/>
      <c r="K594" s="89"/>
      <c r="O594" s="90"/>
    </row>
    <row r="595" ht="12.75" spans="3:15">
      <c r="C595" s="81"/>
      <c r="D595" s="82"/>
      <c r="K595" s="89"/>
      <c r="O595" s="90"/>
    </row>
    <row r="596" ht="12.75" spans="3:15">
      <c r="C596" s="81"/>
      <c r="D596" s="82"/>
      <c r="K596" s="89"/>
      <c r="O596" s="90"/>
    </row>
    <row r="597" ht="12.75" spans="3:15">
      <c r="C597" s="81"/>
      <c r="D597" s="82"/>
      <c r="K597" s="89"/>
      <c r="O597" s="90"/>
    </row>
    <row r="598" ht="12.75" spans="3:15">
      <c r="C598" s="81"/>
      <c r="D598" s="82"/>
      <c r="K598" s="89"/>
      <c r="O598" s="90"/>
    </row>
    <row r="599" ht="12.75" spans="3:15">
      <c r="C599" s="81"/>
      <c r="D599" s="82"/>
      <c r="K599" s="89"/>
      <c r="O599" s="90"/>
    </row>
    <row r="600" ht="12.75" spans="3:15">
      <c r="C600" s="81"/>
      <c r="D600" s="82"/>
      <c r="K600" s="89"/>
      <c r="O600" s="90"/>
    </row>
    <row r="601" ht="12.75" spans="3:15">
      <c r="C601" s="81"/>
      <c r="D601" s="82"/>
      <c r="K601" s="89"/>
      <c r="O601" s="90"/>
    </row>
    <row r="602" ht="12.75" spans="3:15">
      <c r="C602" s="81"/>
      <c r="D602" s="82"/>
      <c r="K602" s="89"/>
      <c r="O602" s="90"/>
    </row>
    <row r="603" ht="12.75" spans="3:15">
      <c r="C603" s="81"/>
      <c r="D603" s="82"/>
      <c r="K603" s="89"/>
      <c r="O603" s="90"/>
    </row>
    <row r="604" ht="12.75" spans="3:15">
      <c r="C604" s="81"/>
      <c r="D604" s="82"/>
      <c r="K604" s="89"/>
      <c r="O604" s="90"/>
    </row>
    <row r="605" ht="12.75" spans="3:15">
      <c r="C605" s="81"/>
      <c r="D605" s="82"/>
      <c r="K605" s="89"/>
      <c r="O605" s="90"/>
    </row>
    <row r="606" ht="12.75" spans="3:15">
      <c r="C606" s="81"/>
      <c r="D606" s="82"/>
      <c r="K606" s="89"/>
      <c r="O606" s="90"/>
    </row>
    <row r="607" ht="12.75" spans="3:15">
      <c r="C607" s="81"/>
      <c r="D607" s="82"/>
      <c r="K607" s="89"/>
      <c r="O607" s="90"/>
    </row>
    <row r="608" ht="12.75" spans="3:15">
      <c r="C608" s="81"/>
      <c r="D608" s="82"/>
      <c r="K608" s="89"/>
      <c r="O608" s="90"/>
    </row>
    <row r="609" ht="12.75" spans="3:15">
      <c r="C609" s="81"/>
      <c r="D609" s="82"/>
      <c r="K609" s="89"/>
      <c r="O609" s="90"/>
    </row>
    <row r="610" ht="12.75" spans="3:15">
      <c r="C610" s="81"/>
      <c r="D610" s="82"/>
      <c r="K610" s="89"/>
      <c r="O610" s="90"/>
    </row>
    <row r="611" ht="12.75" spans="3:15">
      <c r="C611" s="81"/>
      <c r="D611" s="82"/>
      <c r="K611" s="89"/>
      <c r="O611" s="90"/>
    </row>
    <row r="612" ht="12.75" spans="3:15">
      <c r="C612" s="81"/>
      <c r="D612" s="82"/>
      <c r="K612" s="89"/>
      <c r="O612" s="90"/>
    </row>
    <row r="613" ht="12.75" spans="3:15">
      <c r="C613" s="81"/>
      <c r="D613" s="82"/>
      <c r="K613" s="89"/>
      <c r="O613" s="90"/>
    </row>
    <row r="614" ht="12.75" spans="3:15">
      <c r="C614" s="81"/>
      <c r="D614" s="82"/>
      <c r="K614" s="89"/>
      <c r="O614" s="90"/>
    </row>
    <row r="615" ht="12.75" spans="3:15">
      <c r="C615" s="81"/>
      <c r="D615" s="82"/>
      <c r="K615" s="89"/>
      <c r="O615" s="90"/>
    </row>
    <row r="616" ht="12.75" spans="3:15">
      <c r="C616" s="81"/>
      <c r="D616" s="82"/>
      <c r="K616" s="89"/>
      <c r="O616" s="90"/>
    </row>
    <row r="617" ht="12.75" spans="3:15">
      <c r="C617" s="81"/>
      <c r="D617" s="82"/>
      <c r="K617" s="89"/>
      <c r="O617" s="90"/>
    </row>
    <row r="618" ht="12.75" spans="3:15">
      <c r="C618" s="81"/>
      <c r="D618" s="82"/>
      <c r="K618" s="89"/>
      <c r="O618" s="90"/>
    </row>
    <row r="619" ht="12.75" spans="3:15">
      <c r="C619" s="81"/>
      <c r="D619" s="82"/>
      <c r="K619" s="89"/>
      <c r="O619" s="90"/>
    </row>
    <row r="620" ht="12.75" spans="3:15">
      <c r="C620" s="81"/>
      <c r="D620" s="82"/>
      <c r="K620" s="89"/>
      <c r="O620" s="90"/>
    </row>
    <row r="621" ht="12.75" spans="3:15">
      <c r="C621" s="81"/>
      <c r="D621" s="82"/>
      <c r="K621" s="89"/>
      <c r="O621" s="90"/>
    </row>
    <row r="622" ht="12.75" spans="3:15">
      <c r="C622" s="81"/>
      <c r="D622" s="82"/>
      <c r="K622" s="89"/>
      <c r="O622" s="90"/>
    </row>
    <row r="623" ht="12.75" spans="3:15">
      <c r="C623" s="81"/>
      <c r="D623" s="82"/>
      <c r="K623" s="89"/>
      <c r="O623" s="90"/>
    </row>
    <row r="624" ht="12.75" spans="3:15">
      <c r="C624" s="81"/>
      <c r="D624" s="82"/>
      <c r="K624" s="89"/>
      <c r="O624" s="90"/>
    </row>
    <row r="625" ht="12.75" spans="3:15">
      <c r="C625" s="81"/>
      <c r="D625" s="82"/>
      <c r="K625" s="89"/>
      <c r="O625" s="90"/>
    </row>
    <row r="626" ht="12.75" spans="3:15">
      <c r="C626" s="81"/>
      <c r="D626" s="82"/>
      <c r="K626" s="89"/>
      <c r="O626" s="90"/>
    </row>
    <row r="627" ht="12.75" spans="3:15">
      <c r="C627" s="81"/>
      <c r="D627" s="82"/>
      <c r="K627" s="89"/>
      <c r="O627" s="90"/>
    </row>
    <row r="628" ht="12.75" spans="3:15">
      <c r="C628" s="81"/>
      <c r="D628" s="82"/>
      <c r="K628" s="89"/>
      <c r="O628" s="90"/>
    </row>
    <row r="629" ht="12.75" spans="3:15">
      <c r="C629" s="81"/>
      <c r="D629" s="82"/>
      <c r="K629" s="89"/>
      <c r="O629" s="90"/>
    </row>
    <row r="630" ht="12.75" spans="3:15">
      <c r="C630" s="81"/>
      <c r="D630" s="82"/>
      <c r="K630" s="89"/>
      <c r="O630" s="90"/>
    </row>
    <row r="631" ht="12.75" spans="3:15">
      <c r="C631" s="81"/>
      <c r="D631" s="82"/>
      <c r="K631" s="89"/>
      <c r="O631" s="90"/>
    </row>
    <row r="632" ht="12.75" spans="3:15">
      <c r="C632" s="81"/>
      <c r="D632" s="82"/>
      <c r="K632" s="89"/>
      <c r="O632" s="90"/>
    </row>
    <row r="633" ht="12.75" spans="3:15">
      <c r="C633" s="81"/>
      <c r="D633" s="82"/>
      <c r="K633" s="89"/>
      <c r="O633" s="90"/>
    </row>
    <row r="634" ht="12.75" spans="3:15">
      <c r="C634" s="81"/>
      <c r="D634" s="82"/>
      <c r="K634" s="89"/>
      <c r="O634" s="90"/>
    </row>
    <row r="635" ht="12.75" spans="3:15">
      <c r="C635" s="81"/>
      <c r="D635" s="82"/>
      <c r="K635" s="89"/>
      <c r="O635" s="90"/>
    </row>
    <row r="636" ht="12.75" spans="3:15">
      <c r="C636" s="81"/>
      <c r="D636" s="82"/>
      <c r="K636" s="89"/>
      <c r="O636" s="90"/>
    </row>
    <row r="637" ht="12.75" spans="3:15">
      <c r="C637" s="81"/>
      <c r="D637" s="82"/>
      <c r="K637" s="89"/>
      <c r="O637" s="90"/>
    </row>
    <row r="638" ht="12.75" spans="3:15">
      <c r="C638" s="81"/>
      <c r="D638" s="82"/>
      <c r="K638" s="89"/>
      <c r="O638" s="90"/>
    </row>
    <row r="639" ht="12.75" spans="3:15">
      <c r="C639" s="81"/>
      <c r="D639" s="82"/>
      <c r="K639" s="89"/>
      <c r="O639" s="90"/>
    </row>
    <row r="640" ht="12.75" spans="3:15">
      <c r="C640" s="81"/>
      <c r="D640" s="82"/>
      <c r="K640" s="89"/>
      <c r="O640" s="90"/>
    </row>
    <row r="641" ht="12.75" spans="3:15">
      <c r="C641" s="81"/>
      <c r="D641" s="82"/>
      <c r="K641" s="89"/>
      <c r="O641" s="90"/>
    </row>
    <row r="642" ht="12.75" spans="3:15">
      <c r="C642" s="81"/>
      <c r="D642" s="82"/>
      <c r="K642" s="89"/>
      <c r="O642" s="90"/>
    </row>
    <row r="643" ht="12.75" spans="3:15">
      <c r="C643" s="81"/>
      <c r="D643" s="82"/>
      <c r="K643" s="89"/>
      <c r="O643" s="90"/>
    </row>
    <row r="644" ht="12.75" spans="3:15">
      <c r="C644" s="81"/>
      <c r="D644" s="82"/>
      <c r="K644" s="89"/>
      <c r="O644" s="90"/>
    </row>
    <row r="645" ht="12.75" spans="3:15">
      <c r="C645" s="81"/>
      <c r="D645" s="82"/>
      <c r="K645" s="89"/>
      <c r="O645" s="90"/>
    </row>
    <row r="646" ht="12.75" spans="3:15">
      <c r="C646" s="81"/>
      <c r="D646" s="82"/>
      <c r="K646" s="89"/>
      <c r="O646" s="90"/>
    </row>
    <row r="647" ht="12.75" spans="3:15">
      <c r="C647" s="81"/>
      <c r="D647" s="82"/>
      <c r="K647" s="89"/>
      <c r="O647" s="90"/>
    </row>
    <row r="648" ht="12.75" spans="3:15">
      <c r="C648" s="81"/>
      <c r="D648" s="82"/>
      <c r="K648" s="89"/>
      <c r="O648" s="90"/>
    </row>
    <row r="649" ht="12.75" spans="3:15">
      <c r="C649" s="81"/>
      <c r="D649" s="82"/>
      <c r="K649" s="89"/>
      <c r="O649" s="90"/>
    </row>
    <row r="650" ht="12.75" spans="3:15">
      <c r="C650" s="81"/>
      <c r="D650" s="82"/>
      <c r="K650" s="89"/>
      <c r="O650" s="90"/>
    </row>
    <row r="651" ht="12.75" spans="3:15">
      <c r="C651" s="81"/>
      <c r="D651" s="82"/>
      <c r="K651" s="89"/>
      <c r="O651" s="90"/>
    </row>
    <row r="652" ht="12.75" spans="3:15">
      <c r="C652" s="81"/>
      <c r="D652" s="82"/>
      <c r="K652" s="89"/>
      <c r="O652" s="90"/>
    </row>
    <row r="653" ht="12.75" spans="3:15">
      <c r="C653" s="81"/>
      <c r="D653" s="82"/>
      <c r="K653" s="89"/>
      <c r="O653" s="90"/>
    </row>
    <row r="654" ht="12.75" spans="3:15">
      <c r="C654" s="81"/>
      <c r="D654" s="82"/>
      <c r="K654" s="89"/>
      <c r="O654" s="90"/>
    </row>
    <row r="655" ht="12.75" spans="3:15">
      <c r="C655" s="81"/>
      <c r="D655" s="82"/>
      <c r="K655" s="89"/>
      <c r="O655" s="90"/>
    </row>
    <row r="656" ht="12.75" spans="3:15">
      <c r="C656" s="81"/>
      <c r="D656" s="82"/>
      <c r="K656" s="89"/>
      <c r="O656" s="90"/>
    </row>
    <row r="657" ht="12.75" spans="3:15">
      <c r="C657" s="81"/>
      <c r="D657" s="82"/>
      <c r="K657" s="89"/>
      <c r="O657" s="90"/>
    </row>
    <row r="658" ht="12.75" spans="3:15">
      <c r="C658" s="81"/>
      <c r="D658" s="82"/>
      <c r="K658" s="89"/>
      <c r="O658" s="90"/>
    </row>
    <row r="659" ht="12.75" spans="3:15">
      <c r="C659" s="81"/>
      <c r="D659" s="82"/>
      <c r="K659" s="89"/>
      <c r="O659" s="90"/>
    </row>
    <row r="660" ht="12.75" spans="3:15">
      <c r="C660" s="81"/>
      <c r="D660" s="82"/>
      <c r="K660" s="89"/>
      <c r="O660" s="90"/>
    </row>
    <row r="661" ht="12.75" spans="3:15">
      <c r="C661" s="81"/>
      <c r="D661" s="82"/>
      <c r="K661" s="89"/>
      <c r="O661" s="90"/>
    </row>
    <row r="662" ht="12.75" spans="3:15">
      <c r="C662" s="81"/>
      <c r="D662" s="82"/>
      <c r="K662" s="89"/>
      <c r="O662" s="90"/>
    </row>
    <row r="663" ht="12.75" spans="3:15">
      <c r="C663" s="81"/>
      <c r="D663" s="82"/>
      <c r="K663" s="89"/>
      <c r="O663" s="90"/>
    </row>
    <row r="664" ht="12.75" spans="3:15">
      <c r="C664" s="81"/>
      <c r="D664" s="82"/>
      <c r="K664" s="89"/>
      <c r="O664" s="90"/>
    </row>
    <row r="665" ht="12.75" spans="3:15">
      <c r="C665" s="81"/>
      <c r="D665" s="82"/>
      <c r="K665" s="89"/>
      <c r="O665" s="90"/>
    </row>
    <row r="666" ht="12.75" spans="3:15">
      <c r="C666" s="81"/>
      <c r="D666" s="82"/>
      <c r="K666" s="89"/>
      <c r="O666" s="90"/>
    </row>
    <row r="667" ht="12.75" spans="3:15">
      <c r="C667" s="81"/>
      <c r="D667" s="82"/>
      <c r="K667" s="89"/>
      <c r="O667" s="90"/>
    </row>
    <row r="668" ht="12.75" spans="3:15">
      <c r="C668" s="81"/>
      <c r="D668" s="82"/>
      <c r="K668" s="89"/>
      <c r="O668" s="90"/>
    </row>
    <row r="669" ht="12.75" spans="3:15">
      <c r="C669" s="81"/>
      <c r="D669" s="82"/>
      <c r="K669" s="89"/>
      <c r="O669" s="90"/>
    </row>
    <row r="670" ht="12.75" spans="3:15">
      <c r="C670" s="81"/>
      <c r="D670" s="82"/>
      <c r="K670" s="89"/>
      <c r="O670" s="90"/>
    </row>
    <row r="671" ht="12.75" spans="3:15">
      <c r="C671" s="81"/>
      <c r="D671" s="82"/>
      <c r="K671" s="89"/>
      <c r="O671" s="90"/>
    </row>
    <row r="672" ht="12.75" spans="3:15">
      <c r="C672" s="81"/>
      <c r="D672" s="82"/>
      <c r="K672" s="89"/>
      <c r="O672" s="90"/>
    </row>
    <row r="673" ht="12.75" spans="3:15">
      <c r="C673" s="81"/>
      <c r="D673" s="82"/>
      <c r="K673" s="89"/>
      <c r="O673" s="90"/>
    </row>
    <row r="674" ht="12.75" spans="3:15">
      <c r="C674" s="81"/>
      <c r="D674" s="82"/>
      <c r="K674" s="89"/>
      <c r="O674" s="90"/>
    </row>
    <row r="675" ht="12.75" spans="3:15">
      <c r="C675" s="81"/>
      <c r="D675" s="82"/>
      <c r="K675" s="89"/>
      <c r="O675" s="90"/>
    </row>
    <row r="676" ht="12.75" spans="3:15">
      <c r="C676" s="81"/>
      <c r="D676" s="82"/>
      <c r="K676" s="89"/>
      <c r="O676" s="90"/>
    </row>
    <row r="677" ht="12.75" spans="3:15">
      <c r="C677" s="81"/>
      <c r="D677" s="82"/>
      <c r="K677" s="89"/>
      <c r="O677" s="90"/>
    </row>
    <row r="678" ht="12.75" spans="3:15">
      <c r="C678" s="81"/>
      <c r="D678" s="82"/>
      <c r="K678" s="89"/>
      <c r="O678" s="90"/>
    </row>
    <row r="679" ht="12.75" spans="3:15">
      <c r="C679" s="81"/>
      <c r="D679" s="82"/>
      <c r="K679" s="89"/>
      <c r="O679" s="90"/>
    </row>
    <row r="680" ht="12.75" spans="3:15">
      <c r="C680" s="81"/>
      <c r="D680" s="82"/>
      <c r="K680" s="89"/>
      <c r="O680" s="90"/>
    </row>
    <row r="681" ht="12.75" spans="3:15">
      <c r="C681" s="81"/>
      <c r="D681" s="82"/>
      <c r="K681" s="89"/>
      <c r="O681" s="90"/>
    </row>
    <row r="682" ht="12.75" spans="3:15">
      <c r="C682" s="81"/>
      <c r="D682" s="82"/>
      <c r="K682" s="89"/>
      <c r="O682" s="90"/>
    </row>
    <row r="683" ht="12.75" spans="3:15">
      <c r="C683" s="81"/>
      <c r="D683" s="82"/>
      <c r="K683" s="89"/>
      <c r="O683" s="90"/>
    </row>
    <row r="684" ht="12.75" spans="3:15">
      <c r="C684" s="81"/>
      <c r="D684" s="82"/>
      <c r="K684" s="89"/>
      <c r="O684" s="90"/>
    </row>
    <row r="685" ht="12.75" spans="3:15">
      <c r="C685" s="81"/>
      <c r="D685" s="82"/>
      <c r="K685" s="89"/>
      <c r="O685" s="90"/>
    </row>
    <row r="686" ht="12.75" spans="3:15">
      <c r="C686" s="81"/>
      <c r="D686" s="82"/>
      <c r="K686" s="89"/>
      <c r="O686" s="90"/>
    </row>
    <row r="687" ht="12.75" spans="3:15">
      <c r="C687" s="81"/>
      <c r="D687" s="82"/>
      <c r="K687" s="89"/>
      <c r="O687" s="90"/>
    </row>
    <row r="688" ht="12.75" spans="3:15">
      <c r="C688" s="81"/>
      <c r="D688" s="82"/>
      <c r="K688" s="89"/>
      <c r="O688" s="90"/>
    </row>
    <row r="689" ht="12.75" spans="3:15">
      <c r="C689" s="81"/>
      <c r="D689" s="82"/>
      <c r="K689" s="89"/>
      <c r="O689" s="90"/>
    </row>
    <row r="690" ht="12.75" spans="3:15">
      <c r="C690" s="81"/>
      <c r="D690" s="82"/>
      <c r="K690" s="89"/>
      <c r="O690" s="90"/>
    </row>
    <row r="691" ht="12.75" spans="3:15">
      <c r="C691" s="81"/>
      <c r="D691" s="82"/>
      <c r="K691" s="89"/>
      <c r="O691" s="90"/>
    </row>
    <row r="692" ht="12.75" spans="3:15">
      <c r="C692" s="81"/>
      <c r="D692" s="82"/>
      <c r="K692" s="89"/>
      <c r="O692" s="90"/>
    </row>
    <row r="693" ht="12.75" spans="3:15">
      <c r="C693" s="81"/>
      <c r="D693" s="82"/>
      <c r="K693" s="89"/>
      <c r="O693" s="90"/>
    </row>
    <row r="694" ht="12.75" spans="3:15">
      <c r="C694" s="81"/>
      <c r="D694" s="82"/>
      <c r="K694" s="89"/>
      <c r="O694" s="90"/>
    </row>
    <row r="695" ht="12.75" spans="3:15">
      <c r="C695" s="81"/>
      <c r="D695" s="82"/>
      <c r="K695" s="89"/>
      <c r="O695" s="90"/>
    </row>
    <row r="696" ht="12.75" spans="3:15">
      <c r="C696" s="81"/>
      <c r="D696" s="82"/>
      <c r="K696" s="89"/>
      <c r="O696" s="90"/>
    </row>
    <row r="697" ht="12.75" spans="3:15">
      <c r="C697" s="81"/>
      <c r="D697" s="82"/>
      <c r="K697" s="89"/>
      <c r="O697" s="90"/>
    </row>
    <row r="698" ht="12.75" spans="3:15">
      <c r="C698" s="81"/>
      <c r="D698" s="82"/>
      <c r="K698" s="89"/>
      <c r="O698" s="90"/>
    </row>
    <row r="699" ht="12.75" spans="3:15">
      <c r="C699" s="81"/>
      <c r="D699" s="82"/>
      <c r="K699" s="89"/>
      <c r="O699" s="90"/>
    </row>
    <row r="700" ht="12.75" spans="3:15">
      <c r="C700" s="81"/>
      <c r="D700" s="82"/>
      <c r="K700" s="89"/>
      <c r="O700" s="90"/>
    </row>
    <row r="701" ht="12.75" spans="3:15">
      <c r="C701" s="81"/>
      <c r="D701" s="82"/>
      <c r="K701" s="89"/>
      <c r="O701" s="90"/>
    </row>
    <row r="702" ht="12.75" spans="3:15">
      <c r="C702" s="81"/>
      <c r="D702" s="82"/>
      <c r="K702" s="89"/>
      <c r="O702" s="90"/>
    </row>
    <row r="703" ht="12.75" spans="3:15">
      <c r="C703" s="81"/>
      <c r="D703" s="82"/>
      <c r="K703" s="89"/>
      <c r="O703" s="90"/>
    </row>
    <row r="704" ht="12.75" spans="3:15">
      <c r="C704" s="81"/>
      <c r="D704" s="82"/>
      <c r="K704" s="89"/>
      <c r="O704" s="90"/>
    </row>
    <row r="705" ht="12.75" spans="3:15">
      <c r="C705" s="81"/>
      <c r="D705" s="82"/>
      <c r="K705" s="89"/>
      <c r="O705" s="90"/>
    </row>
    <row r="706" ht="12.75" spans="3:15">
      <c r="C706" s="81"/>
      <c r="D706" s="82"/>
      <c r="K706" s="89"/>
      <c r="O706" s="90"/>
    </row>
    <row r="707" ht="12.75" spans="3:15">
      <c r="C707" s="81"/>
      <c r="D707" s="82"/>
      <c r="K707" s="89"/>
      <c r="O707" s="90"/>
    </row>
    <row r="708" ht="12.75" spans="3:15">
      <c r="C708" s="81"/>
      <c r="D708" s="82"/>
      <c r="K708" s="89"/>
      <c r="O708" s="90"/>
    </row>
    <row r="709" ht="12.75" spans="3:15">
      <c r="C709" s="81"/>
      <c r="D709" s="82"/>
      <c r="K709" s="89"/>
      <c r="O709" s="90"/>
    </row>
    <row r="710" ht="12.75" spans="3:15">
      <c r="C710" s="81"/>
      <c r="D710" s="82"/>
      <c r="K710" s="89"/>
      <c r="O710" s="90"/>
    </row>
    <row r="711" ht="12.75" spans="3:15">
      <c r="C711" s="81"/>
      <c r="D711" s="82"/>
      <c r="K711" s="89"/>
      <c r="O711" s="90"/>
    </row>
    <row r="712" ht="12.75" spans="3:15">
      <c r="C712" s="81"/>
      <c r="D712" s="82"/>
      <c r="K712" s="89"/>
      <c r="O712" s="90"/>
    </row>
    <row r="713" ht="12.75" spans="3:15">
      <c r="C713" s="81"/>
      <c r="D713" s="82"/>
      <c r="K713" s="89"/>
      <c r="O713" s="90"/>
    </row>
    <row r="714" ht="12.75" spans="3:15">
      <c r="C714" s="81"/>
      <c r="D714" s="82"/>
      <c r="K714" s="89"/>
      <c r="O714" s="90"/>
    </row>
    <row r="715" ht="12.75" spans="3:15">
      <c r="C715" s="81"/>
      <c r="D715" s="82"/>
      <c r="K715" s="89"/>
      <c r="O715" s="90"/>
    </row>
    <row r="716" ht="12.75" spans="3:15">
      <c r="C716" s="81"/>
      <c r="D716" s="82"/>
      <c r="K716" s="89"/>
      <c r="O716" s="90"/>
    </row>
    <row r="717" ht="12.75" spans="3:15">
      <c r="C717" s="81"/>
      <c r="D717" s="82"/>
      <c r="K717" s="89"/>
      <c r="O717" s="90"/>
    </row>
    <row r="718" ht="12.75" spans="3:15">
      <c r="C718" s="81"/>
      <c r="D718" s="82"/>
      <c r="K718" s="89"/>
      <c r="O718" s="90"/>
    </row>
    <row r="719" ht="12.75" spans="3:15">
      <c r="C719" s="81"/>
      <c r="D719" s="82"/>
      <c r="K719" s="89"/>
      <c r="O719" s="90"/>
    </row>
    <row r="720" ht="12.75" spans="3:15">
      <c r="C720" s="81"/>
      <c r="D720" s="82"/>
      <c r="K720" s="89"/>
      <c r="O720" s="90"/>
    </row>
    <row r="721" ht="12.75" spans="3:15">
      <c r="C721" s="81"/>
      <c r="D721" s="82"/>
      <c r="K721" s="89"/>
      <c r="O721" s="90"/>
    </row>
    <row r="722" ht="12.75" spans="3:15">
      <c r="C722" s="81"/>
      <c r="D722" s="82"/>
      <c r="K722" s="89"/>
      <c r="O722" s="90"/>
    </row>
    <row r="723" ht="12.75" spans="3:15">
      <c r="C723" s="81"/>
      <c r="D723" s="82"/>
      <c r="K723" s="89"/>
      <c r="O723" s="90"/>
    </row>
    <row r="724" ht="12.75" spans="3:15">
      <c r="C724" s="81"/>
      <c r="D724" s="82"/>
      <c r="K724" s="89"/>
      <c r="O724" s="90"/>
    </row>
    <row r="725" ht="12.75" spans="3:15">
      <c r="C725" s="81"/>
      <c r="D725" s="82"/>
      <c r="K725" s="89"/>
      <c r="O725" s="90"/>
    </row>
    <row r="726" ht="12.75" spans="3:15">
      <c r="C726" s="81"/>
      <c r="D726" s="82"/>
      <c r="K726" s="89"/>
      <c r="O726" s="90"/>
    </row>
    <row r="727" ht="12.75" spans="3:15">
      <c r="C727" s="81"/>
      <c r="D727" s="82"/>
      <c r="K727" s="89"/>
      <c r="O727" s="90"/>
    </row>
    <row r="728" ht="12.75" spans="3:15">
      <c r="C728" s="81"/>
      <c r="D728" s="82"/>
      <c r="K728" s="89"/>
      <c r="O728" s="90"/>
    </row>
    <row r="729" ht="12.75" spans="3:15">
      <c r="C729" s="81"/>
      <c r="D729" s="82"/>
      <c r="K729" s="89"/>
      <c r="O729" s="90"/>
    </row>
    <row r="730" ht="12.75" spans="3:15">
      <c r="C730" s="81"/>
      <c r="D730" s="82"/>
      <c r="K730" s="89"/>
      <c r="O730" s="90"/>
    </row>
    <row r="731" ht="12.75" spans="3:15">
      <c r="C731" s="81"/>
      <c r="D731" s="82"/>
      <c r="K731" s="89"/>
      <c r="O731" s="90"/>
    </row>
    <row r="732" ht="12.75" spans="3:15">
      <c r="C732" s="81"/>
      <c r="D732" s="82"/>
      <c r="K732" s="89"/>
      <c r="O732" s="90"/>
    </row>
    <row r="733" ht="12.75" spans="3:15">
      <c r="C733" s="81"/>
      <c r="D733" s="82"/>
      <c r="K733" s="89"/>
      <c r="O733" s="90"/>
    </row>
    <row r="734" ht="12.75" spans="3:15">
      <c r="C734" s="81"/>
      <c r="D734" s="82"/>
      <c r="K734" s="89"/>
      <c r="O734" s="90"/>
    </row>
    <row r="735" ht="12.75" spans="3:15">
      <c r="C735" s="81"/>
      <c r="D735" s="82"/>
      <c r="K735" s="89"/>
      <c r="O735" s="90"/>
    </row>
    <row r="736" ht="12.75" spans="3:15">
      <c r="C736" s="81"/>
      <c r="D736" s="82"/>
      <c r="K736" s="89"/>
      <c r="O736" s="90"/>
    </row>
    <row r="737" ht="12.75" spans="3:15">
      <c r="C737" s="81"/>
      <c r="D737" s="82"/>
      <c r="K737" s="89"/>
      <c r="O737" s="90"/>
    </row>
    <row r="738" ht="12.75" spans="3:15">
      <c r="C738" s="81"/>
      <c r="D738" s="82"/>
      <c r="K738" s="89"/>
      <c r="O738" s="90"/>
    </row>
    <row r="739" ht="12.75" spans="3:15">
      <c r="C739" s="81"/>
      <c r="D739" s="82"/>
      <c r="K739" s="89"/>
      <c r="O739" s="90"/>
    </row>
    <row r="740" ht="12.75" spans="3:15">
      <c r="C740" s="81"/>
      <c r="D740" s="82"/>
      <c r="K740" s="89"/>
      <c r="O740" s="90"/>
    </row>
    <row r="741" ht="12.75" spans="3:15">
      <c r="C741" s="81"/>
      <c r="D741" s="82"/>
      <c r="K741" s="89"/>
      <c r="O741" s="90"/>
    </row>
    <row r="742" ht="12.75" spans="3:15">
      <c r="C742" s="81"/>
      <c r="D742" s="82"/>
      <c r="K742" s="89"/>
      <c r="O742" s="90"/>
    </row>
    <row r="743" ht="12.75" spans="3:15">
      <c r="C743" s="81"/>
      <c r="D743" s="82"/>
      <c r="K743" s="89"/>
      <c r="O743" s="90"/>
    </row>
    <row r="744" ht="12.75" spans="3:15">
      <c r="C744" s="81"/>
      <c r="D744" s="82"/>
      <c r="K744" s="89"/>
      <c r="O744" s="90"/>
    </row>
    <row r="745" ht="12.75" spans="3:15">
      <c r="C745" s="81"/>
      <c r="D745" s="82"/>
      <c r="K745" s="89"/>
      <c r="O745" s="90"/>
    </row>
    <row r="746" ht="12.75" spans="3:15">
      <c r="C746" s="81"/>
      <c r="D746" s="82"/>
      <c r="K746" s="89"/>
      <c r="O746" s="90"/>
    </row>
    <row r="747" ht="12.75" spans="3:15">
      <c r="C747" s="81"/>
      <c r="D747" s="82"/>
      <c r="K747" s="89"/>
      <c r="O747" s="90"/>
    </row>
    <row r="748" ht="12.75" spans="3:15">
      <c r="C748" s="81"/>
      <c r="D748" s="82"/>
      <c r="K748" s="89"/>
      <c r="O748" s="90"/>
    </row>
    <row r="749" ht="12.75" spans="3:15">
      <c r="C749" s="81"/>
      <c r="D749" s="82"/>
      <c r="K749" s="89"/>
      <c r="O749" s="90"/>
    </row>
    <row r="750" ht="12.75" spans="3:15">
      <c r="C750" s="81"/>
      <c r="D750" s="82"/>
      <c r="K750" s="89"/>
      <c r="O750" s="90"/>
    </row>
    <row r="751" ht="12.75" spans="3:15">
      <c r="C751" s="81"/>
      <c r="D751" s="82"/>
      <c r="K751" s="89"/>
      <c r="O751" s="90"/>
    </row>
    <row r="752" ht="12.75" spans="3:15">
      <c r="C752" s="81"/>
      <c r="D752" s="82"/>
      <c r="K752" s="89"/>
      <c r="O752" s="90"/>
    </row>
    <row r="753" ht="12.75" spans="3:15">
      <c r="C753" s="81"/>
      <c r="D753" s="82"/>
      <c r="K753" s="89"/>
      <c r="O753" s="90"/>
    </row>
    <row r="754" ht="12.75" spans="3:15">
      <c r="C754" s="81"/>
      <c r="D754" s="82"/>
      <c r="K754" s="89"/>
      <c r="O754" s="90"/>
    </row>
    <row r="755" ht="12.75" spans="3:15">
      <c r="C755" s="81"/>
      <c r="D755" s="82"/>
      <c r="K755" s="89"/>
      <c r="O755" s="90"/>
    </row>
    <row r="756" ht="12.75" spans="3:15">
      <c r="C756" s="81"/>
      <c r="D756" s="82"/>
      <c r="K756" s="89"/>
      <c r="O756" s="90"/>
    </row>
    <row r="757" ht="12.75" spans="3:15">
      <c r="C757" s="81"/>
      <c r="D757" s="82"/>
      <c r="K757" s="89"/>
      <c r="O757" s="90"/>
    </row>
    <row r="758" ht="12.75" spans="3:15">
      <c r="C758" s="81"/>
      <c r="D758" s="82"/>
      <c r="K758" s="89"/>
      <c r="O758" s="90"/>
    </row>
    <row r="759" ht="12.75" spans="3:15">
      <c r="C759" s="81"/>
      <c r="D759" s="82"/>
      <c r="K759" s="89"/>
      <c r="O759" s="90"/>
    </row>
    <row r="760" ht="12.75" spans="3:15">
      <c r="C760" s="81"/>
      <c r="D760" s="82"/>
      <c r="K760" s="89"/>
      <c r="O760" s="90"/>
    </row>
    <row r="761" ht="12.75" spans="3:15">
      <c r="C761" s="81"/>
      <c r="D761" s="82"/>
      <c r="K761" s="89"/>
      <c r="O761" s="90"/>
    </row>
    <row r="762" ht="12.75" spans="3:15">
      <c r="C762" s="81"/>
      <c r="D762" s="82"/>
      <c r="K762" s="89"/>
      <c r="O762" s="90"/>
    </row>
    <row r="763" ht="12.75" spans="3:15">
      <c r="C763" s="81"/>
      <c r="D763" s="82"/>
      <c r="K763" s="89"/>
      <c r="O763" s="90"/>
    </row>
    <row r="764" ht="12.75" spans="3:15">
      <c r="C764" s="81"/>
      <c r="D764" s="82"/>
      <c r="K764" s="89"/>
      <c r="O764" s="90"/>
    </row>
    <row r="765" ht="12.75" spans="3:15">
      <c r="C765" s="81"/>
      <c r="D765" s="82"/>
      <c r="K765" s="89"/>
      <c r="O765" s="90"/>
    </row>
    <row r="766" ht="12.75" spans="3:15">
      <c r="C766" s="81"/>
      <c r="D766" s="82"/>
      <c r="K766" s="89"/>
      <c r="O766" s="90"/>
    </row>
    <row r="767" ht="12.75" spans="3:15">
      <c r="C767" s="81"/>
      <c r="D767" s="82"/>
      <c r="K767" s="89"/>
      <c r="O767" s="90"/>
    </row>
    <row r="768" ht="12.75" spans="3:15">
      <c r="C768" s="81"/>
      <c r="D768" s="82"/>
      <c r="K768" s="89"/>
      <c r="O768" s="90"/>
    </row>
    <row r="769" ht="12.75" spans="3:15">
      <c r="C769" s="81"/>
      <c r="D769" s="82"/>
      <c r="K769" s="89"/>
      <c r="O769" s="90"/>
    </row>
    <row r="770" ht="12.75" spans="3:15">
      <c r="C770" s="81"/>
      <c r="D770" s="82"/>
      <c r="K770" s="89"/>
      <c r="O770" s="90"/>
    </row>
    <row r="771" ht="12.75" spans="3:15">
      <c r="C771" s="81"/>
      <c r="D771" s="82"/>
      <c r="K771" s="89"/>
      <c r="O771" s="90"/>
    </row>
    <row r="772" ht="12.75" spans="3:15">
      <c r="C772" s="81"/>
      <c r="D772" s="82"/>
      <c r="K772" s="89"/>
      <c r="O772" s="90"/>
    </row>
    <row r="773" ht="12.75" spans="3:15">
      <c r="C773" s="81"/>
      <c r="D773" s="82"/>
      <c r="K773" s="89"/>
      <c r="O773" s="90"/>
    </row>
    <row r="774" ht="12.75" spans="3:15">
      <c r="C774" s="81"/>
      <c r="D774" s="82"/>
      <c r="K774" s="89"/>
      <c r="O774" s="90"/>
    </row>
    <row r="775" ht="12.75" spans="3:15">
      <c r="C775" s="81"/>
      <c r="D775" s="82"/>
      <c r="K775" s="89"/>
      <c r="O775" s="90"/>
    </row>
    <row r="776" ht="12.75" spans="3:15">
      <c r="C776" s="81"/>
      <c r="D776" s="82"/>
      <c r="K776" s="89"/>
      <c r="O776" s="90"/>
    </row>
    <row r="777" ht="12.75" spans="3:15">
      <c r="C777" s="81"/>
      <c r="D777" s="82"/>
      <c r="K777" s="89"/>
      <c r="O777" s="90"/>
    </row>
    <row r="778" ht="12.75" spans="3:15">
      <c r="C778" s="81"/>
      <c r="D778" s="82"/>
      <c r="K778" s="89"/>
      <c r="O778" s="90"/>
    </row>
    <row r="779" ht="12.75" spans="3:15">
      <c r="C779" s="81"/>
      <c r="D779" s="82"/>
      <c r="K779" s="89"/>
      <c r="O779" s="90"/>
    </row>
    <row r="780" ht="12.75" spans="3:15">
      <c r="C780" s="81"/>
      <c r="D780" s="82"/>
      <c r="K780" s="89"/>
      <c r="O780" s="90"/>
    </row>
    <row r="781" ht="12.75" spans="3:15">
      <c r="C781" s="81"/>
      <c r="D781" s="82"/>
      <c r="K781" s="89"/>
      <c r="O781" s="90"/>
    </row>
    <row r="782" ht="12.75" spans="3:15">
      <c r="C782" s="81"/>
      <c r="D782" s="82"/>
      <c r="K782" s="89"/>
      <c r="O782" s="90"/>
    </row>
    <row r="783" ht="12.75" spans="3:15">
      <c r="C783" s="81"/>
      <c r="D783" s="82"/>
      <c r="K783" s="89"/>
      <c r="O783" s="90"/>
    </row>
    <row r="784" ht="12.75" spans="3:15">
      <c r="C784" s="81"/>
      <c r="D784" s="82"/>
      <c r="K784" s="89"/>
      <c r="O784" s="90"/>
    </row>
    <row r="785" ht="12.75" spans="3:15">
      <c r="C785" s="81"/>
      <c r="D785" s="82"/>
      <c r="K785" s="89"/>
      <c r="O785" s="90"/>
    </row>
    <row r="786" ht="12.75" spans="3:15">
      <c r="C786" s="81"/>
      <c r="D786" s="82"/>
      <c r="K786" s="89"/>
      <c r="O786" s="90"/>
    </row>
    <row r="787" ht="12.75" spans="3:15">
      <c r="C787" s="81"/>
      <c r="D787" s="82"/>
      <c r="K787" s="89"/>
      <c r="O787" s="90"/>
    </row>
    <row r="788" ht="12.75" spans="3:15">
      <c r="C788" s="81"/>
      <c r="D788" s="82"/>
      <c r="K788" s="89"/>
      <c r="O788" s="90"/>
    </row>
    <row r="789" ht="12.75" spans="3:15">
      <c r="C789" s="81"/>
      <c r="D789" s="82"/>
      <c r="K789" s="89"/>
      <c r="O789" s="90"/>
    </row>
    <row r="790" ht="12.75" spans="3:15">
      <c r="C790" s="81"/>
      <c r="D790" s="82"/>
      <c r="K790" s="89"/>
      <c r="O790" s="90"/>
    </row>
    <row r="791" ht="12.75" spans="3:15">
      <c r="C791" s="81"/>
      <c r="D791" s="82"/>
      <c r="K791" s="89"/>
      <c r="O791" s="90"/>
    </row>
    <row r="792" ht="12.75" spans="3:15">
      <c r="C792" s="81"/>
      <c r="D792" s="82"/>
      <c r="K792" s="89"/>
      <c r="O792" s="90"/>
    </row>
    <row r="793" ht="12.75" spans="3:15">
      <c r="C793" s="81"/>
      <c r="D793" s="82"/>
      <c r="K793" s="89"/>
      <c r="O793" s="90"/>
    </row>
    <row r="794" ht="12.75" spans="3:15">
      <c r="C794" s="81"/>
      <c r="D794" s="82"/>
      <c r="K794" s="89"/>
      <c r="O794" s="90"/>
    </row>
    <row r="795" ht="12.75" spans="3:15">
      <c r="C795" s="81"/>
      <c r="D795" s="82"/>
      <c r="K795" s="89"/>
      <c r="O795" s="90"/>
    </row>
    <row r="796" ht="12.75" spans="3:15">
      <c r="C796" s="81"/>
      <c r="D796" s="82"/>
      <c r="K796" s="89"/>
      <c r="O796" s="90"/>
    </row>
    <row r="797" ht="12.75" spans="3:15">
      <c r="C797" s="81"/>
      <c r="D797" s="82"/>
      <c r="K797" s="89"/>
      <c r="O797" s="90"/>
    </row>
    <row r="798" ht="12.75" spans="3:15">
      <c r="C798" s="81"/>
      <c r="D798" s="82"/>
      <c r="K798" s="89"/>
      <c r="O798" s="90"/>
    </row>
    <row r="799" ht="12.75" spans="3:15">
      <c r="C799" s="81"/>
      <c r="D799" s="82"/>
      <c r="K799" s="89"/>
      <c r="O799" s="90"/>
    </row>
    <row r="800" ht="12.75" spans="3:15">
      <c r="C800" s="81"/>
      <c r="D800" s="82"/>
      <c r="K800" s="89"/>
      <c r="O800" s="90"/>
    </row>
    <row r="801" ht="12.75" spans="3:15">
      <c r="C801" s="81"/>
      <c r="D801" s="82"/>
      <c r="K801" s="89"/>
      <c r="O801" s="90"/>
    </row>
    <row r="802" ht="12.75" spans="3:15">
      <c r="C802" s="81"/>
      <c r="D802" s="82"/>
      <c r="K802" s="89"/>
      <c r="O802" s="90"/>
    </row>
    <row r="803" ht="12.75" spans="3:15">
      <c r="C803" s="81"/>
      <c r="D803" s="82"/>
      <c r="K803" s="89"/>
      <c r="O803" s="90"/>
    </row>
    <row r="804" ht="12.75" spans="3:15">
      <c r="C804" s="81"/>
      <c r="D804" s="82"/>
      <c r="K804" s="89"/>
      <c r="O804" s="90"/>
    </row>
    <row r="805" ht="12.75" spans="3:15">
      <c r="C805" s="81"/>
      <c r="D805" s="82"/>
      <c r="K805" s="89"/>
      <c r="O805" s="90"/>
    </row>
    <row r="806" ht="12.75" spans="3:15">
      <c r="C806" s="81"/>
      <c r="D806" s="82"/>
      <c r="K806" s="89"/>
      <c r="O806" s="90"/>
    </row>
    <row r="807" ht="12.75" spans="3:15">
      <c r="C807" s="81"/>
      <c r="D807" s="82"/>
      <c r="K807" s="89"/>
      <c r="O807" s="90"/>
    </row>
    <row r="808" ht="12.75" spans="3:15">
      <c r="C808" s="81"/>
      <c r="D808" s="82"/>
      <c r="K808" s="89"/>
      <c r="O808" s="90"/>
    </row>
    <row r="809" ht="12.75" spans="3:15">
      <c r="C809" s="81"/>
      <c r="D809" s="82"/>
      <c r="K809" s="89"/>
      <c r="O809" s="90"/>
    </row>
    <row r="810" ht="12.75" spans="3:15">
      <c r="C810" s="81"/>
      <c r="D810" s="82"/>
      <c r="K810" s="89"/>
      <c r="O810" s="90"/>
    </row>
    <row r="811" ht="12.75" spans="3:15">
      <c r="C811" s="81"/>
      <c r="D811" s="82"/>
      <c r="K811" s="89"/>
      <c r="O811" s="90"/>
    </row>
    <row r="812" ht="12.75" spans="3:15">
      <c r="C812" s="81"/>
      <c r="D812" s="82"/>
      <c r="K812" s="89"/>
      <c r="O812" s="90"/>
    </row>
    <row r="813" ht="12.75" spans="3:15">
      <c r="C813" s="81"/>
      <c r="D813" s="82"/>
      <c r="K813" s="89"/>
      <c r="O813" s="90"/>
    </row>
    <row r="814" ht="12.75" spans="3:15">
      <c r="C814" s="81"/>
      <c r="D814" s="82"/>
      <c r="K814" s="89"/>
      <c r="O814" s="90"/>
    </row>
    <row r="815" ht="12.75" spans="3:15">
      <c r="C815" s="81"/>
      <c r="D815" s="82"/>
      <c r="K815" s="89"/>
      <c r="O815" s="90"/>
    </row>
    <row r="816" ht="12.75" spans="3:15">
      <c r="C816" s="81"/>
      <c r="D816" s="82"/>
      <c r="K816" s="89"/>
      <c r="O816" s="90"/>
    </row>
    <row r="817" ht="12.75" spans="3:15">
      <c r="C817" s="81"/>
      <c r="D817" s="82"/>
      <c r="K817" s="89"/>
      <c r="O817" s="90"/>
    </row>
    <row r="818" ht="12.75" spans="3:15">
      <c r="C818" s="81"/>
      <c r="D818" s="82"/>
      <c r="K818" s="89"/>
      <c r="O818" s="90"/>
    </row>
    <row r="819" ht="12.75" spans="3:15">
      <c r="C819" s="81"/>
      <c r="D819" s="82"/>
      <c r="K819" s="89"/>
      <c r="O819" s="90"/>
    </row>
    <row r="820" ht="12.75" spans="3:15">
      <c r="C820" s="81"/>
      <c r="D820" s="82"/>
      <c r="K820" s="89"/>
      <c r="O820" s="90"/>
    </row>
    <row r="821" ht="12.75" spans="3:15">
      <c r="C821" s="81"/>
      <c r="D821" s="82"/>
      <c r="K821" s="89"/>
      <c r="O821" s="90"/>
    </row>
    <row r="822" ht="12.75" spans="3:15">
      <c r="C822" s="81"/>
      <c r="D822" s="82"/>
      <c r="K822" s="89"/>
      <c r="O822" s="90"/>
    </row>
    <row r="823" ht="12.75" spans="3:15">
      <c r="C823" s="81"/>
      <c r="D823" s="82"/>
      <c r="K823" s="89"/>
      <c r="O823" s="90"/>
    </row>
    <row r="824" ht="12.75" spans="3:15">
      <c r="C824" s="81"/>
      <c r="D824" s="82"/>
      <c r="K824" s="89"/>
      <c r="O824" s="90"/>
    </row>
    <row r="825" ht="12.75" spans="3:15">
      <c r="C825" s="81"/>
      <c r="D825" s="82"/>
      <c r="K825" s="89"/>
      <c r="O825" s="90"/>
    </row>
    <row r="826" ht="12.75" spans="3:15">
      <c r="C826" s="81"/>
      <c r="D826" s="82"/>
      <c r="K826" s="89"/>
      <c r="O826" s="90"/>
    </row>
    <row r="827" ht="12.75" spans="3:15">
      <c r="C827" s="81"/>
      <c r="D827" s="82"/>
      <c r="K827" s="89"/>
      <c r="O827" s="90"/>
    </row>
    <row r="828" ht="12.75" spans="3:15">
      <c r="C828" s="81"/>
      <c r="D828" s="82"/>
      <c r="K828" s="89"/>
      <c r="O828" s="90"/>
    </row>
    <row r="829" ht="12.75" spans="3:15">
      <c r="C829" s="81"/>
      <c r="D829" s="82"/>
      <c r="K829" s="89"/>
      <c r="O829" s="90"/>
    </row>
    <row r="830" ht="12.75" spans="3:15">
      <c r="C830" s="81"/>
      <c r="D830" s="82"/>
      <c r="K830" s="89"/>
      <c r="O830" s="90"/>
    </row>
    <row r="831" ht="12.75" spans="3:15">
      <c r="C831" s="81"/>
      <c r="D831" s="82"/>
      <c r="K831" s="89"/>
      <c r="O831" s="90"/>
    </row>
    <row r="832" ht="12.75" spans="3:15">
      <c r="C832" s="81"/>
      <c r="D832" s="82"/>
      <c r="K832" s="89"/>
      <c r="O832" s="90"/>
    </row>
    <row r="833" ht="12.75" spans="3:15">
      <c r="C833" s="81"/>
      <c r="D833" s="82"/>
      <c r="K833" s="89"/>
      <c r="O833" s="90"/>
    </row>
    <row r="834" ht="12.75" spans="3:15">
      <c r="C834" s="81"/>
      <c r="D834" s="82"/>
      <c r="K834" s="89"/>
      <c r="O834" s="90"/>
    </row>
    <row r="835" ht="12.75" spans="3:15">
      <c r="C835" s="81"/>
      <c r="D835" s="82"/>
      <c r="K835" s="89"/>
      <c r="O835" s="90"/>
    </row>
    <row r="836" ht="12.75" spans="3:15">
      <c r="C836" s="81"/>
      <c r="D836" s="82"/>
      <c r="K836" s="89"/>
      <c r="O836" s="90"/>
    </row>
    <row r="837" ht="12.75" spans="3:15">
      <c r="C837" s="81"/>
      <c r="D837" s="82"/>
      <c r="K837" s="89"/>
      <c r="O837" s="90"/>
    </row>
    <row r="838" ht="12.75" spans="3:15">
      <c r="C838" s="81"/>
      <c r="D838" s="82"/>
      <c r="K838" s="89"/>
      <c r="O838" s="90"/>
    </row>
    <row r="839" ht="12.75" spans="3:15">
      <c r="C839" s="81"/>
      <c r="D839" s="82"/>
      <c r="K839" s="89"/>
      <c r="O839" s="90"/>
    </row>
    <row r="840" ht="12.75" spans="3:15">
      <c r="C840" s="81"/>
      <c r="D840" s="82"/>
      <c r="K840" s="89"/>
      <c r="O840" s="90"/>
    </row>
    <row r="841" ht="12.75" spans="3:15">
      <c r="C841" s="81"/>
      <c r="D841" s="82"/>
      <c r="K841" s="89"/>
      <c r="O841" s="90"/>
    </row>
    <row r="842" ht="12.75" spans="3:15">
      <c r="C842" s="81"/>
      <c r="D842" s="82"/>
      <c r="K842" s="89"/>
      <c r="O842" s="90"/>
    </row>
    <row r="843" ht="12.75" spans="3:15">
      <c r="C843" s="81"/>
      <c r="D843" s="82"/>
      <c r="K843" s="89"/>
      <c r="O843" s="90"/>
    </row>
    <row r="844" ht="12.75" spans="3:15">
      <c r="C844" s="81"/>
      <c r="D844" s="82"/>
      <c r="K844" s="89"/>
      <c r="O844" s="90"/>
    </row>
    <row r="845" ht="12.75" spans="3:15">
      <c r="C845" s="81"/>
      <c r="D845" s="82"/>
      <c r="K845" s="89"/>
      <c r="O845" s="90"/>
    </row>
    <row r="846" ht="12.75" spans="3:15">
      <c r="C846" s="81"/>
      <c r="D846" s="82"/>
      <c r="K846" s="89"/>
      <c r="O846" s="90"/>
    </row>
    <row r="847" ht="12.75" spans="3:15">
      <c r="C847" s="81"/>
      <c r="D847" s="82"/>
      <c r="K847" s="89"/>
      <c r="O847" s="90"/>
    </row>
    <row r="848" ht="12.75" spans="3:15">
      <c r="C848" s="81"/>
      <c r="D848" s="82"/>
      <c r="K848" s="89"/>
      <c r="O848" s="90"/>
    </row>
    <row r="849" ht="12.75" spans="3:15">
      <c r="C849" s="81"/>
      <c r="D849" s="82"/>
      <c r="K849" s="89"/>
      <c r="O849" s="90"/>
    </row>
    <row r="850" ht="12.75" spans="3:15">
      <c r="C850" s="81"/>
      <c r="D850" s="82"/>
      <c r="K850" s="89"/>
      <c r="O850" s="90"/>
    </row>
    <row r="851" ht="12.75" spans="3:15">
      <c r="C851" s="81"/>
      <c r="D851" s="82"/>
      <c r="K851" s="89"/>
      <c r="O851" s="90"/>
    </row>
    <row r="852" ht="12.75" spans="3:15">
      <c r="C852" s="81"/>
      <c r="D852" s="82"/>
      <c r="K852" s="89"/>
      <c r="O852" s="90"/>
    </row>
    <row r="853" ht="12.75" spans="3:15">
      <c r="C853" s="81"/>
      <c r="D853" s="82"/>
      <c r="K853" s="89"/>
      <c r="O853" s="90"/>
    </row>
    <row r="854" ht="12.75" spans="3:15">
      <c r="C854" s="81"/>
      <c r="D854" s="82"/>
      <c r="K854" s="89"/>
      <c r="O854" s="90"/>
    </row>
    <row r="855" ht="12.75" spans="3:15">
      <c r="C855" s="81"/>
      <c r="D855" s="82"/>
      <c r="K855" s="89"/>
      <c r="O855" s="90"/>
    </row>
    <row r="856" ht="12.75" spans="3:15">
      <c r="C856" s="81"/>
      <c r="D856" s="82"/>
      <c r="K856" s="89"/>
      <c r="O856" s="90"/>
    </row>
    <row r="857" ht="12.75" spans="3:15">
      <c r="C857" s="81"/>
      <c r="D857" s="82"/>
      <c r="K857" s="89"/>
      <c r="O857" s="90"/>
    </row>
    <row r="858" ht="12.75" spans="3:15">
      <c r="C858" s="81"/>
      <c r="D858" s="82"/>
      <c r="K858" s="89"/>
      <c r="O858" s="90"/>
    </row>
    <row r="859" ht="12.75" spans="3:15">
      <c r="C859" s="81"/>
      <c r="D859" s="82"/>
      <c r="K859" s="89"/>
      <c r="O859" s="90"/>
    </row>
    <row r="860" ht="12.75" spans="3:15">
      <c r="C860" s="81"/>
      <c r="D860" s="82"/>
      <c r="K860" s="89"/>
      <c r="O860" s="90"/>
    </row>
    <row r="861" ht="12.75" spans="3:15">
      <c r="C861" s="81"/>
      <c r="D861" s="82"/>
      <c r="K861" s="89"/>
      <c r="O861" s="90"/>
    </row>
    <row r="862" ht="12.75" spans="3:15">
      <c r="C862" s="81"/>
      <c r="D862" s="82"/>
      <c r="K862" s="89"/>
      <c r="O862" s="90"/>
    </row>
    <row r="863" ht="12.75" spans="3:15">
      <c r="C863" s="81"/>
      <c r="D863" s="82"/>
      <c r="K863" s="89"/>
      <c r="O863" s="90"/>
    </row>
    <row r="864" ht="12.75" spans="3:15">
      <c r="C864" s="81"/>
      <c r="D864" s="82"/>
      <c r="K864" s="89"/>
      <c r="O864" s="90"/>
    </row>
    <row r="865" ht="12.75" spans="3:15">
      <c r="C865" s="81"/>
      <c r="D865" s="82"/>
      <c r="K865" s="89"/>
      <c r="O865" s="90"/>
    </row>
    <row r="866" ht="12.75" spans="3:15">
      <c r="C866" s="81"/>
      <c r="D866" s="82"/>
      <c r="K866" s="89"/>
      <c r="O866" s="90"/>
    </row>
    <row r="867" ht="12.75" spans="3:15">
      <c r="C867" s="81"/>
      <c r="D867" s="82"/>
      <c r="K867" s="89"/>
      <c r="O867" s="90"/>
    </row>
    <row r="868" ht="12.75" spans="3:15">
      <c r="C868" s="81"/>
      <c r="D868" s="82"/>
      <c r="K868" s="89"/>
      <c r="O868" s="90"/>
    </row>
    <row r="869" ht="12.75" spans="3:15">
      <c r="C869" s="81"/>
      <c r="D869" s="82"/>
      <c r="K869" s="89"/>
      <c r="O869" s="90"/>
    </row>
    <row r="870" ht="12.75" spans="3:15">
      <c r="C870" s="81"/>
      <c r="D870" s="82"/>
      <c r="K870" s="89"/>
      <c r="O870" s="90"/>
    </row>
    <row r="871" ht="12.75" spans="3:15">
      <c r="C871" s="81"/>
      <c r="D871" s="82"/>
      <c r="K871" s="89"/>
      <c r="O871" s="90"/>
    </row>
    <row r="872" ht="12.75" spans="3:15">
      <c r="C872" s="81"/>
      <c r="D872" s="82"/>
      <c r="K872" s="89"/>
      <c r="O872" s="90"/>
    </row>
    <row r="873" ht="12.75" spans="3:15">
      <c r="C873" s="81"/>
      <c r="D873" s="82"/>
      <c r="K873" s="89"/>
      <c r="O873" s="90"/>
    </row>
    <row r="874" ht="12.75" spans="3:15">
      <c r="C874" s="81"/>
      <c r="D874" s="82"/>
      <c r="K874" s="89"/>
      <c r="O874" s="90"/>
    </row>
    <row r="875" ht="12.75" spans="3:15">
      <c r="C875" s="81"/>
      <c r="D875" s="82"/>
      <c r="K875" s="89"/>
      <c r="O875" s="90"/>
    </row>
    <row r="876" ht="12.75" spans="3:15">
      <c r="C876" s="81"/>
      <c r="D876" s="82"/>
      <c r="K876" s="89"/>
      <c r="O876" s="90"/>
    </row>
    <row r="877" ht="12.75" spans="3:15">
      <c r="C877" s="81"/>
      <c r="D877" s="82"/>
      <c r="K877" s="89"/>
      <c r="O877" s="90"/>
    </row>
    <row r="878" ht="12.75" spans="3:15">
      <c r="C878" s="81"/>
      <c r="D878" s="82"/>
      <c r="K878" s="89"/>
      <c r="O878" s="90"/>
    </row>
    <row r="879" ht="12.75" spans="3:15">
      <c r="C879" s="81"/>
      <c r="D879" s="82"/>
      <c r="K879" s="89"/>
      <c r="O879" s="90"/>
    </row>
    <row r="880" ht="12.75" spans="3:15">
      <c r="C880" s="81"/>
      <c r="D880" s="82"/>
      <c r="K880" s="89"/>
      <c r="O880" s="90"/>
    </row>
    <row r="881" ht="12.75" spans="3:15">
      <c r="C881" s="81"/>
      <c r="D881" s="82"/>
      <c r="K881" s="89"/>
      <c r="O881" s="90"/>
    </row>
    <row r="882" ht="12.75" spans="3:15">
      <c r="C882" s="81"/>
      <c r="D882" s="82"/>
      <c r="K882" s="89"/>
      <c r="O882" s="90"/>
    </row>
    <row r="883" ht="12.75" spans="3:15">
      <c r="C883" s="81"/>
      <c r="D883" s="82"/>
      <c r="K883" s="89"/>
      <c r="O883" s="90"/>
    </row>
    <row r="884" ht="12.75" spans="3:15">
      <c r="C884" s="81"/>
      <c r="D884" s="82"/>
      <c r="K884" s="89"/>
      <c r="O884" s="90"/>
    </row>
    <row r="885" ht="12.75" spans="3:15">
      <c r="C885" s="81"/>
      <c r="D885" s="82"/>
      <c r="K885" s="89"/>
      <c r="O885" s="90"/>
    </row>
    <row r="886" ht="12.75" spans="3:15">
      <c r="C886" s="81"/>
      <c r="D886" s="82"/>
      <c r="K886" s="89"/>
      <c r="O886" s="90"/>
    </row>
    <row r="887" ht="12.75" spans="3:15">
      <c r="C887" s="81"/>
      <c r="D887" s="82"/>
      <c r="K887" s="89"/>
      <c r="O887" s="90"/>
    </row>
    <row r="888" ht="12.75" spans="3:15">
      <c r="C888" s="81"/>
      <c r="D888" s="82"/>
      <c r="K888" s="89"/>
      <c r="O888" s="90"/>
    </row>
    <row r="889" ht="12.75" spans="3:15">
      <c r="C889" s="81"/>
      <c r="D889" s="82"/>
      <c r="K889" s="89"/>
      <c r="O889" s="90"/>
    </row>
    <row r="890" ht="12.75" spans="3:15">
      <c r="C890" s="81"/>
      <c r="D890" s="82"/>
      <c r="K890" s="89"/>
      <c r="O890" s="90"/>
    </row>
    <row r="891" ht="12.75" spans="3:15">
      <c r="C891" s="81"/>
      <c r="D891" s="82"/>
      <c r="K891" s="89"/>
      <c r="O891" s="90"/>
    </row>
    <row r="892" ht="12.75" spans="3:15">
      <c r="C892" s="81"/>
      <c r="D892" s="82"/>
      <c r="K892" s="89"/>
      <c r="O892" s="90"/>
    </row>
    <row r="893" ht="12.75" spans="3:15">
      <c r="C893" s="81"/>
      <c r="D893" s="82"/>
      <c r="K893" s="89"/>
      <c r="O893" s="90"/>
    </row>
    <row r="894" ht="12.75" spans="3:15">
      <c r="C894" s="81"/>
      <c r="D894" s="82"/>
      <c r="K894" s="89"/>
      <c r="O894" s="90"/>
    </row>
    <row r="895" ht="12.75" spans="3:15">
      <c r="C895" s="81"/>
      <c r="D895" s="82"/>
      <c r="K895" s="89"/>
      <c r="O895" s="90"/>
    </row>
    <row r="896" ht="12.75" spans="3:15">
      <c r="C896" s="81"/>
      <c r="D896" s="82"/>
      <c r="K896" s="89"/>
      <c r="O896" s="90"/>
    </row>
    <row r="897" ht="12.75" spans="3:15">
      <c r="C897" s="81"/>
      <c r="D897" s="82"/>
      <c r="K897" s="89"/>
      <c r="O897" s="90"/>
    </row>
    <row r="898" ht="12.75" spans="3:15">
      <c r="C898" s="81"/>
      <c r="D898" s="82"/>
      <c r="K898" s="89"/>
      <c r="O898" s="90"/>
    </row>
    <row r="899" ht="12.75" spans="3:15">
      <c r="C899" s="81"/>
      <c r="D899" s="82"/>
      <c r="K899" s="89"/>
      <c r="O899" s="90"/>
    </row>
    <row r="900" ht="12.75" spans="3:15">
      <c r="C900" s="81"/>
      <c r="D900" s="82"/>
      <c r="K900" s="89"/>
      <c r="O900" s="90"/>
    </row>
    <row r="901" ht="12.75" spans="3:15">
      <c r="C901" s="81"/>
      <c r="D901" s="82"/>
      <c r="K901" s="89"/>
      <c r="O901" s="90"/>
    </row>
    <row r="902" ht="12.75" spans="3:15">
      <c r="C902" s="81"/>
      <c r="D902" s="82"/>
      <c r="K902" s="89"/>
      <c r="O902" s="90"/>
    </row>
    <row r="903" ht="12.75" spans="3:15">
      <c r="C903" s="81"/>
      <c r="D903" s="82"/>
      <c r="K903" s="89"/>
      <c r="O903" s="90"/>
    </row>
    <row r="904" ht="12.75" spans="3:15">
      <c r="C904" s="81"/>
      <c r="D904" s="82"/>
      <c r="K904" s="89"/>
      <c r="O904" s="90"/>
    </row>
    <row r="905" ht="12.75" spans="3:15">
      <c r="C905" s="81"/>
      <c r="D905" s="82"/>
      <c r="K905" s="89"/>
      <c r="O905" s="90"/>
    </row>
    <row r="906" ht="12.75" spans="3:15">
      <c r="C906" s="81"/>
      <c r="D906" s="82"/>
      <c r="K906" s="89"/>
      <c r="O906" s="90"/>
    </row>
    <row r="907" ht="12.75" spans="3:15">
      <c r="C907" s="81"/>
      <c r="D907" s="82"/>
      <c r="K907" s="89"/>
      <c r="O907" s="90"/>
    </row>
    <row r="908" ht="12.75" spans="3:15">
      <c r="C908" s="81"/>
      <c r="D908" s="82"/>
      <c r="K908" s="89"/>
      <c r="O908" s="90"/>
    </row>
    <row r="909" ht="12.75" spans="3:15">
      <c r="C909" s="81"/>
      <c r="D909" s="82"/>
      <c r="K909" s="89"/>
      <c r="O909" s="90"/>
    </row>
    <row r="910" ht="12.75" spans="3:15">
      <c r="C910" s="81"/>
      <c r="D910" s="82"/>
      <c r="K910" s="89"/>
      <c r="O910" s="90"/>
    </row>
    <row r="911" ht="12.75" spans="3:15">
      <c r="C911" s="81"/>
      <c r="D911" s="82"/>
      <c r="K911" s="89"/>
      <c r="O911" s="90"/>
    </row>
    <row r="912" ht="12.75" spans="3:15">
      <c r="C912" s="81"/>
      <c r="D912" s="82"/>
      <c r="K912" s="89"/>
      <c r="O912" s="90"/>
    </row>
    <row r="913" ht="12.75" spans="3:15">
      <c r="C913" s="81"/>
      <c r="D913" s="82"/>
      <c r="K913" s="89"/>
      <c r="O913" s="90"/>
    </row>
    <row r="914" ht="12.75" spans="3:15">
      <c r="C914" s="81"/>
      <c r="D914" s="82"/>
      <c r="K914" s="89"/>
      <c r="O914" s="90"/>
    </row>
    <row r="915" ht="12.75" spans="3:15">
      <c r="C915" s="81"/>
      <c r="D915" s="82"/>
      <c r="K915" s="89"/>
      <c r="O915" s="90"/>
    </row>
    <row r="916" ht="12.75" spans="3:15">
      <c r="C916" s="81"/>
      <c r="D916" s="82"/>
      <c r="K916" s="89"/>
      <c r="O916" s="90"/>
    </row>
    <row r="917" ht="12.75" spans="3:15">
      <c r="C917" s="81"/>
      <c r="D917" s="82"/>
      <c r="K917" s="89"/>
      <c r="O917" s="90"/>
    </row>
    <row r="918" ht="12.75" spans="3:15">
      <c r="C918" s="81"/>
      <c r="D918" s="82"/>
      <c r="K918" s="89"/>
      <c r="O918" s="90"/>
    </row>
    <row r="919" ht="12.75" spans="3:15">
      <c r="C919" s="81"/>
      <c r="D919" s="82"/>
      <c r="K919" s="89"/>
      <c r="O919" s="90"/>
    </row>
    <row r="920" ht="12.75" spans="3:15">
      <c r="C920" s="81"/>
      <c r="D920" s="82"/>
      <c r="K920" s="89"/>
      <c r="O920" s="90"/>
    </row>
    <row r="921" ht="12.75" spans="3:15">
      <c r="C921" s="81"/>
      <c r="D921" s="82"/>
      <c r="K921" s="89"/>
      <c r="O921" s="90"/>
    </row>
    <row r="922" ht="12.75" spans="3:15">
      <c r="C922" s="81"/>
      <c r="D922" s="82"/>
      <c r="K922" s="89"/>
      <c r="O922" s="90"/>
    </row>
    <row r="923" ht="12.75" spans="3:15">
      <c r="C923" s="81"/>
      <c r="D923" s="82"/>
      <c r="K923" s="89"/>
      <c r="O923" s="90"/>
    </row>
    <row r="924" ht="12.75" spans="3:15">
      <c r="C924" s="81"/>
      <c r="D924" s="82"/>
      <c r="K924" s="89"/>
      <c r="O924" s="90"/>
    </row>
    <row r="925" ht="12.75" spans="3:15">
      <c r="C925" s="81"/>
      <c r="D925" s="82"/>
      <c r="K925" s="89"/>
      <c r="O925" s="90"/>
    </row>
    <row r="926" ht="12.75" spans="3:15">
      <c r="C926" s="81"/>
      <c r="D926" s="82"/>
      <c r="K926" s="89"/>
      <c r="O926" s="90"/>
    </row>
    <row r="927" ht="12.75" spans="3:15">
      <c r="C927" s="81"/>
      <c r="D927" s="82"/>
      <c r="K927" s="89"/>
      <c r="O927" s="90"/>
    </row>
    <row r="928" ht="12.75" spans="3:15">
      <c r="C928" s="81"/>
      <c r="D928" s="82"/>
      <c r="K928" s="89"/>
      <c r="O928" s="90"/>
    </row>
    <row r="929" ht="12.75" spans="3:15">
      <c r="C929" s="81"/>
      <c r="D929" s="82"/>
      <c r="K929" s="89"/>
      <c r="O929" s="90"/>
    </row>
    <row r="930" ht="12.75" spans="3:15">
      <c r="C930" s="81"/>
      <c r="D930" s="82"/>
      <c r="K930" s="89"/>
      <c r="O930" s="90"/>
    </row>
    <row r="931" ht="12.75" spans="3:15">
      <c r="C931" s="81"/>
      <c r="D931" s="82"/>
      <c r="K931" s="89"/>
      <c r="O931" s="90"/>
    </row>
    <row r="932" ht="12.75" spans="3:15">
      <c r="C932" s="81"/>
      <c r="D932" s="82"/>
      <c r="K932" s="89"/>
      <c r="O932" s="90"/>
    </row>
    <row r="933" ht="12.75" spans="3:15">
      <c r="C933" s="81"/>
      <c r="D933" s="82"/>
      <c r="K933" s="89"/>
      <c r="O933" s="90"/>
    </row>
    <row r="934" ht="12.75" spans="3:15">
      <c r="C934" s="81"/>
      <c r="D934" s="82"/>
      <c r="K934" s="89"/>
      <c r="O934" s="90"/>
    </row>
    <row r="935" ht="12.75" spans="3:15">
      <c r="C935" s="81"/>
      <c r="D935" s="82"/>
      <c r="K935" s="89"/>
      <c r="O935" s="90"/>
    </row>
    <row r="936" ht="12.75" spans="3:15">
      <c r="C936" s="81"/>
      <c r="D936" s="82"/>
      <c r="K936" s="89"/>
      <c r="O936" s="90"/>
    </row>
    <row r="937" ht="12.75" spans="3:15">
      <c r="C937" s="81"/>
      <c r="D937" s="82"/>
      <c r="K937" s="89"/>
      <c r="O937" s="90"/>
    </row>
    <row r="938" ht="12.75" spans="3:15">
      <c r="C938" s="81"/>
      <c r="D938" s="82"/>
      <c r="K938" s="89"/>
      <c r="O938" s="90"/>
    </row>
    <row r="939" ht="12.75" spans="3:15">
      <c r="C939" s="81"/>
      <c r="D939" s="82"/>
      <c r="K939" s="89"/>
      <c r="O939" s="90"/>
    </row>
    <row r="940" ht="12.75" spans="3:15">
      <c r="C940" s="81"/>
      <c r="D940" s="82"/>
      <c r="K940" s="89"/>
      <c r="O940" s="90"/>
    </row>
    <row r="941" ht="12.75" spans="3:15">
      <c r="C941" s="81"/>
      <c r="D941" s="82"/>
      <c r="K941" s="89"/>
      <c r="O941" s="90"/>
    </row>
    <row r="942" ht="12.75" spans="3:15">
      <c r="C942" s="81"/>
      <c r="D942" s="82"/>
      <c r="K942" s="89"/>
      <c r="O942" s="90"/>
    </row>
    <row r="943" ht="12.75" spans="3:15">
      <c r="C943" s="81"/>
      <c r="D943" s="82"/>
      <c r="K943" s="89"/>
      <c r="O943" s="90"/>
    </row>
    <row r="944" ht="12.75" spans="3:15">
      <c r="C944" s="81"/>
      <c r="D944" s="82"/>
      <c r="K944" s="89"/>
      <c r="O944" s="90"/>
    </row>
    <row r="945" ht="12.75" spans="3:15">
      <c r="C945" s="81"/>
      <c r="D945" s="82"/>
      <c r="K945" s="89"/>
      <c r="O945" s="90"/>
    </row>
    <row r="946" ht="12.75" spans="3:15">
      <c r="C946" s="81"/>
      <c r="D946" s="82"/>
      <c r="K946" s="89"/>
      <c r="O946" s="90"/>
    </row>
    <row r="947" ht="12.75" spans="3:15">
      <c r="C947" s="81"/>
      <c r="D947" s="82"/>
      <c r="K947" s="89"/>
      <c r="O947" s="90"/>
    </row>
    <row r="948" ht="12.75" spans="3:15">
      <c r="C948" s="81"/>
      <c r="D948" s="82"/>
      <c r="K948" s="89"/>
      <c r="O948" s="90"/>
    </row>
    <row r="949" ht="12.75" spans="3:15">
      <c r="C949" s="81"/>
      <c r="D949" s="82"/>
      <c r="K949" s="89"/>
      <c r="O949" s="90"/>
    </row>
    <row r="950" ht="12.75" spans="3:15">
      <c r="C950" s="81"/>
      <c r="D950" s="82"/>
      <c r="K950" s="89"/>
      <c r="O950" s="90"/>
    </row>
    <row r="951" ht="12.75" spans="3:15">
      <c r="C951" s="81"/>
      <c r="D951" s="82"/>
      <c r="K951" s="89"/>
      <c r="O951" s="90"/>
    </row>
    <row r="952" ht="12.75" spans="3:15">
      <c r="C952" s="81"/>
      <c r="D952" s="82"/>
      <c r="K952" s="89"/>
      <c r="O952" s="90"/>
    </row>
    <row r="953" ht="12.75" spans="3:15">
      <c r="C953" s="81"/>
      <c r="D953" s="82"/>
      <c r="K953" s="89"/>
      <c r="O953" s="90"/>
    </row>
    <row r="954" ht="12.75" spans="3:15">
      <c r="C954" s="81"/>
      <c r="D954" s="82"/>
      <c r="K954" s="89"/>
      <c r="O954" s="90"/>
    </row>
    <row r="955" ht="12.75" spans="3:15">
      <c r="C955" s="81"/>
      <c r="D955" s="82"/>
      <c r="K955" s="89"/>
      <c r="O955" s="90"/>
    </row>
    <row r="956" ht="12.75" spans="3:15">
      <c r="C956" s="81"/>
      <c r="D956" s="82"/>
      <c r="K956" s="89"/>
      <c r="O956" s="90"/>
    </row>
    <row r="957" ht="12.75" spans="3:15">
      <c r="C957" s="81"/>
      <c r="D957" s="82"/>
      <c r="K957" s="89"/>
      <c r="O957" s="90"/>
    </row>
    <row r="958" ht="12.75" spans="3:15">
      <c r="C958" s="81"/>
      <c r="D958" s="82"/>
      <c r="K958" s="89"/>
      <c r="O958" s="90"/>
    </row>
    <row r="959" ht="12.75" spans="3:15">
      <c r="C959" s="81"/>
      <c r="D959" s="82"/>
      <c r="K959" s="89"/>
      <c r="O959" s="90"/>
    </row>
    <row r="960" ht="12.75" spans="3:15">
      <c r="C960" s="81"/>
      <c r="D960" s="82"/>
      <c r="K960" s="89"/>
      <c r="O960" s="90"/>
    </row>
    <row r="961" ht="12.75" spans="3:15">
      <c r="C961" s="81"/>
      <c r="D961" s="82"/>
      <c r="K961" s="89"/>
      <c r="O961" s="90"/>
    </row>
    <row r="962" ht="12.75" spans="3:15">
      <c r="C962" s="81"/>
      <c r="D962" s="82"/>
      <c r="K962" s="89"/>
      <c r="O962" s="90"/>
    </row>
    <row r="963" ht="12.75" spans="3:15">
      <c r="C963" s="81"/>
      <c r="D963" s="82"/>
      <c r="K963" s="89"/>
      <c r="O963" s="90"/>
    </row>
    <row r="964" ht="12.75" spans="3:15">
      <c r="C964" s="81"/>
      <c r="D964" s="82"/>
      <c r="K964" s="89"/>
      <c r="O964" s="90"/>
    </row>
    <row r="965" ht="12.75" spans="3:15">
      <c r="C965" s="81"/>
      <c r="D965" s="82"/>
      <c r="K965" s="89"/>
      <c r="O965" s="90"/>
    </row>
    <row r="966" ht="12.75" spans="3:15">
      <c r="C966" s="81"/>
      <c r="D966" s="82"/>
      <c r="K966" s="89"/>
      <c r="O966" s="90"/>
    </row>
    <row r="967" ht="12.75" spans="3:15">
      <c r="C967" s="81"/>
      <c r="D967" s="82"/>
      <c r="K967" s="89"/>
      <c r="O967" s="90"/>
    </row>
    <row r="968" ht="12.75" spans="3:15">
      <c r="C968" s="81"/>
      <c r="D968" s="82"/>
      <c r="K968" s="89"/>
      <c r="O968" s="90"/>
    </row>
    <row r="969" ht="12.75" spans="3:15">
      <c r="C969" s="81"/>
      <c r="D969" s="82"/>
      <c r="K969" s="89"/>
      <c r="O969" s="90"/>
    </row>
    <row r="970" ht="12.75" spans="3:15">
      <c r="C970" s="81"/>
      <c r="D970" s="82"/>
      <c r="K970" s="89"/>
      <c r="O970" s="90"/>
    </row>
    <row r="971" ht="12.75" spans="3:15">
      <c r="C971" s="81"/>
      <c r="D971" s="82"/>
      <c r="K971" s="89"/>
      <c r="O971" s="90"/>
    </row>
    <row r="972" ht="12.75" spans="3:15">
      <c r="C972" s="81"/>
      <c r="D972" s="82"/>
      <c r="K972" s="89"/>
      <c r="O972" s="90"/>
    </row>
    <row r="973" ht="12.75" spans="3:15">
      <c r="C973" s="81"/>
      <c r="D973" s="82"/>
      <c r="K973" s="89"/>
      <c r="O973" s="90"/>
    </row>
    <row r="974" ht="12.75" spans="3:15">
      <c r="C974" s="81"/>
      <c r="D974" s="82"/>
      <c r="K974" s="89"/>
      <c r="O974" s="90"/>
    </row>
    <row r="975" ht="12.75" spans="3:15">
      <c r="C975" s="81"/>
      <c r="D975" s="82"/>
      <c r="K975" s="89"/>
      <c r="O975" s="90"/>
    </row>
    <row r="976" ht="12.75" spans="3:15">
      <c r="C976" s="81"/>
      <c r="D976" s="82"/>
      <c r="K976" s="89"/>
      <c r="O976" s="90"/>
    </row>
    <row r="977" ht="12.75" spans="3:15">
      <c r="C977" s="81"/>
      <c r="D977" s="82"/>
      <c r="K977" s="89"/>
      <c r="O977" s="90"/>
    </row>
    <row r="978" ht="12.75" spans="3:15">
      <c r="C978" s="81"/>
      <c r="D978" s="82"/>
      <c r="K978" s="89"/>
      <c r="O978" s="90"/>
    </row>
    <row r="979" ht="12.75" spans="3:15">
      <c r="C979" s="81"/>
      <c r="D979" s="82"/>
      <c r="K979" s="89"/>
      <c r="O979" s="90"/>
    </row>
    <row r="980" ht="12.75" spans="3:15">
      <c r="C980" s="81"/>
      <c r="D980" s="82"/>
      <c r="K980" s="89"/>
      <c r="O980" s="90"/>
    </row>
    <row r="981" ht="12.75" spans="3:15">
      <c r="C981" s="81"/>
      <c r="D981" s="82"/>
      <c r="K981" s="89"/>
      <c r="O981" s="90"/>
    </row>
    <row r="982" ht="12.75" spans="3:15">
      <c r="C982" s="81"/>
      <c r="D982" s="82"/>
      <c r="K982" s="89"/>
      <c r="O982" s="90"/>
    </row>
    <row r="983" ht="12.75" spans="3:15">
      <c r="C983" s="81"/>
      <c r="D983" s="82"/>
      <c r="K983" s="89"/>
      <c r="O983" s="90"/>
    </row>
    <row r="984" ht="12.75" spans="3:15">
      <c r="C984" s="81"/>
      <c r="D984" s="82"/>
      <c r="K984" s="89"/>
      <c r="O984" s="90"/>
    </row>
    <row r="985" ht="12.75" spans="3:15">
      <c r="C985" s="81"/>
      <c r="D985" s="82"/>
      <c r="K985" s="89"/>
      <c r="O985" s="90"/>
    </row>
    <row r="986" ht="12.75" spans="3:15">
      <c r="C986" s="81"/>
      <c r="D986" s="82"/>
      <c r="K986" s="89"/>
      <c r="O986" s="90"/>
    </row>
    <row r="987" ht="12.75" spans="3:15">
      <c r="C987" s="81"/>
      <c r="D987" s="82"/>
      <c r="K987" s="89"/>
      <c r="O987" s="90"/>
    </row>
    <row r="988" ht="12.75" spans="3:15">
      <c r="C988" s="81"/>
      <c r="D988" s="82"/>
      <c r="K988" s="89"/>
      <c r="O988" s="90"/>
    </row>
    <row r="989" ht="12.75" spans="3:15">
      <c r="C989" s="81"/>
      <c r="D989" s="82"/>
      <c r="K989" s="89"/>
      <c r="O989" s="90"/>
    </row>
    <row r="990" ht="12.75" spans="3:15">
      <c r="C990" s="81"/>
      <c r="D990" s="82"/>
      <c r="K990" s="89"/>
      <c r="O990" s="90"/>
    </row>
    <row r="991" ht="12.75" spans="3:15">
      <c r="C991" s="81"/>
      <c r="D991" s="82"/>
      <c r="K991" s="89"/>
      <c r="O991" s="90"/>
    </row>
    <row r="992" ht="12.75" spans="3:15">
      <c r="C992" s="81"/>
      <c r="D992" s="82"/>
      <c r="K992" s="89"/>
      <c r="O992" s="90"/>
    </row>
    <row r="993" ht="12.75" spans="3:15">
      <c r="C993" s="81"/>
      <c r="D993" s="82"/>
      <c r="K993" s="89"/>
      <c r="O993" s="90"/>
    </row>
    <row r="994" ht="12.75" spans="3:15">
      <c r="C994" s="81"/>
      <c r="D994" s="82"/>
      <c r="K994" s="89"/>
      <c r="O994" s="90"/>
    </row>
    <row r="995" ht="12.75" spans="3:15">
      <c r="C995" s="81"/>
      <c r="D995" s="82"/>
      <c r="K995" s="89"/>
      <c r="O995" s="90"/>
    </row>
    <row r="996" ht="12.75" spans="3:15">
      <c r="C996" s="81"/>
      <c r="D996" s="82"/>
      <c r="K996" s="89"/>
      <c r="O996" s="90"/>
    </row>
    <row r="997" ht="12.75" spans="3:15">
      <c r="C997" s="81"/>
      <c r="D997" s="82"/>
      <c r="K997" s="89"/>
      <c r="O997" s="90"/>
    </row>
    <row r="998" ht="12.75" spans="3:15">
      <c r="C998" s="81"/>
      <c r="D998" s="82"/>
      <c r="K998" s="89"/>
      <c r="O998" s="90"/>
    </row>
    <row r="999" ht="12.75" spans="3:15">
      <c r="C999" s="81"/>
      <c r="D999" s="82"/>
      <c r="K999" s="89"/>
      <c r="O999" s="90"/>
    </row>
    <row r="1000" ht="12.75" spans="3:15">
      <c r="C1000" s="81"/>
      <c r="D1000" s="82"/>
      <c r="K1000" s="89"/>
      <c r="O1000" s="90"/>
    </row>
  </sheetData>
  <mergeCells count="18">
    <mergeCell ref="A1:B1"/>
    <mergeCell ref="A2:T2"/>
    <mergeCell ref="A3:D3"/>
    <mergeCell ref="E4:J4"/>
    <mergeCell ref="K4:N4"/>
    <mergeCell ref="O4:S4"/>
    <mergeCell ref="A6:B6"/>
    <mergeCell ref="A7:C7"/>
    <mergeCell ref="A53:C53"/>
    <mergeCell ref="A73:C73"/>
    <mergeCell ref="A86:C86"/>
    <mergeCell ref="A97:C97"/>
    <mergeCell ref="A101:C101"/>
    <mergeCell ref="A4:A5"/>
    <mergeCell ref="B4:B5"/>
    <mergeCell ref="C4:C5"/>
    <mergeCell ref="D4:D5"/>
    <mergeCell ref="T4:T5"/>
  </mergeCells>
  <printOptions horizontalCentered="1" gridLines="1"/>
  <pageMargins left="0.19" right="0.2" top="0.25" bottom="0.23" header="0" footer="0"/>
  <pageSetup paperSize="9" scale="55" fitToHeight="0" pageOrder="overThenDown" orientation="landscape" cellComments="atEnd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Trang tính1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 Thi Xuan</dc:creator>
  <cp:lastModifiedBy>tuyetlk</cp:lastModifiedBy>
  <dcterms:created xsi:type="dcterms:W3CDTF">2022-10-28T09:49:00Z</dcterms:created>
  <cp:lastPrinted>2022-10-28T09:51:00Z</cp:lastPrinted>
  <dcterms:modified xsi:type="dcterms:W3CDTF">2022-11-02T03:54:38Z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33B2ED4BD6BD410CB60A27950F693E16</vt:lpwstr>
  </property>
  <property fmtid="{D5CDD505-2E9C-101B-9397-08002B2CF9AE}" pid="3" name="KSOProductBuildVer">
    <vt:lpwstr>1033-11.2.0.11380</vt:lpwstr>
  </property>
</Properties>
</file>